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J:\1. OPERAÇÕES CRI\EM ANDAMENTO\5. CRI PRO LOTES 2\Assembleia\1. Minutas\13 11 2023 - Repactuação\2. Novo fluxo de recebíveis\"/>
    </mc:Choice>
  </mc:AlternateContent>
  <xr:revisionPtr revIDLastSave="0" documentId="8_{92028622-B189-4112-B7C0-7B89FB2071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ebíveis" sheetId="2" r:id="rId1"/>
    <sheet name="Estoque" sheetId="3" r:id="rId2"/>
  </sheets>
  <externalReferences>
    <externalReference r:id="rId3"/>
  </externalReferences>
  <definedNames>
    <definedName name="_xlnm._FilterDatabase" localSheetId="1" hidden="1">Estoque!$B$4:$C$24</definedName>
    <definedName name="_xlnm._FilterDatabase" localSheetId="0" hidden="1">Recebíveis!$B$4:$DU$4</definedName>
    <definedName name="Considera_Custos">[1]Inputs!$C$15</definedName>
    <definedName name="Custos_Recorrentes">'[1]Custos CCI &amp; CRI'!$H$55</definedName>
    <definedName name="Data_Emissao">[1]Inputs!$C$7</definedName>
    <definedName name="Indexador">[1]Inputs!$C$13</definedName>
    <definedName name="Mes_Amort">[1]Inputs!$C$34</definedName>
    <definedName name="Prazo_Carencia">[1]Inputs!$C$9</definedName>
    <definedName name="Prazo_Emissao">[1]Inputs!$C$8</definedName>
    <definedName name="Taxa_Lastro">[1]Inputs!$C$14</definedName>
    <definedName name="Tipo_Amortizacao">[1]Inputs!$C$33</definedName>
    <definedName name="Tipo_Carencia">[1]Inputs!$C$10</definedName>
    <definedName name="Volume_Emissao">[1]Inputs!$C$6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2" l="1"/>
  <c r="AA5" i="2"/>
  <c r="Z5" i="2"/>
  <c r="X5" i="2"/>
  <c r="W5" i="2"/>
  <c r="V5" i="2"/>
  <c r="U5" i="2"/>
  <c r="T5" i="2"/>
  <c r="S5" i="2"/>
  <c r="AH5" i="2"/>
  <c r="AR5" i="2"/>
  <c r="DM5" i="2"/>
  <c r="DL5" i="2"/>
  <c r="AS9" i="2"/>
  <c r="AS19" i="2"/>
  <c r="AS21" i="2" s="1"/>
  <c r="DB5" i="2"/>
  <c r="DC5" i="2"/>
  <c r="DD5" i="2"/>
  <c r="DE5" i="2"/>
  <c r="DF5" i="2"/>
  <c r="DG5" i="2"/>
  <c r="DH5" i="2"/>
  <c r="DI5" i="2"/>
  <c r="DJ5" i="2"/>
  <c r="DK5" i="2"/>
  <c r="DN5" i="2"/>
  <c r="DO5" i="2"/>
  <c r="DP5" i="2"/>
  <c r="DQ5" i="2"/>
  <c r="DR5" i="2"/>
  <c r="DS5" i="2"/>
  <c r="DT5" i="2"/>
  <c r="DU5" i="2"/>
  <c r="DM9" i="2" l="1"/>
  <c r="DN9" i="2"/>
  <c r="DO9" i="2"/>
  <c r="DP9" i="2"/>
  <c r="DP21" i="2" s="1"/>
  <c r="DQ9" i="2"/>
  <c r="DR9" i="2"/>
  <c r="DS9" i="2"/>
  <c r="DT9" i="2"/>
  <c r="DU9" i="2"/>
  <c r="DM19" i="2"/>
  <c r="DN19" i="2"/>
  <c r="DO19" i="2"/>
  <c r="DP19" i="2"/>
  <c r="DQ19" i="2"/>
  <c r="DR19" i="2"/>
  <c r="DS19" i="2"/>
  <c r="DT19" i="2"/>
  <c r="DU19" i="2"/>
  <c r="DN21" i="2"/>
  <c r="AY19" i="2"/>
  <c r="DM21" i="2" l="1"/>
  <c r="DO21" i="2"/>
  <c r="DQ21" i="2"/>
  <c r="DR21" i="2"/>
  <c r="DS21" i="2"/>
  <c r="DU21" i="2"/>
  <c r="DT21" i="2"/>
  <c r="GE34" i="3"/>
  <c r="GD34" i="3"/>
  <c r="GC34" i="3"/>
  <c r="GB34" i="3"/>
  <c r="GA34" i="3"/>
  <c r="FZ34" i="3"/>
  <c r="FY34" i="3"/>
  <c r="FX34" i="3"/>
  <c r="FW34" i="3"/>
  <c r="FV34" i="3"/>
  <c r="FU34" i="3"/>
  <c r="FT34" i="3"/>
  <c r="FS34" i="3"/>
  <c r="FR34" i="3"/>
  <c r="FQ34" i="3"/>
  <c r="FP34" i="3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D33" i="3"/>
  <c r="GC33" i="3"/>
  <c r="GB33" i="3"/>
  <c r="GA33" i="3"/>
  <c r="FZ33" i="3"/>
  <c r="FY33" i="3"/>
  <c r="FX33" i="3"/>
  <c r="FW33" i="3"/>
  <c r="FV33" i="3"/>
  <c r="FU33" i="3"/>
  <c r="FT33" i="3"/>
  <c r="FS33" i="3"/>
  <c r="FR33" i="3"/>
  <c r="FQ33" i="3"/>
  <c r="FP33" i="3"/>
  <c r="FO33" i="3"/>
  <c r="FN33" i="3"/>
  <c r="FM33" i="3"/>
  <c r="FL33" i="3"/>
  <c r="FK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GC32" i="3"/>
  <c r="GB32" i="3"/>
  <c r="GA32" i="3"/>
  <c r="FZ32" i="3"/>
  <c r="FY32" i="3"/>
  <c r="FX32" i="3"/>
  <c r="FW32" i="3"/>
  <c r="FV32" i="3"/>
  <c r="FU32" i="3"/>
  <c r="FT32" i="3"/>
  <c r="FS32" i="3"/>
  <c r="FR32" i="3"/>
  <c r="FQ32" i="3"/>
  <c r="FP32" i="3"/>
  <c r="FO32" i="3"/>
  <c r="FN32" i="3"/>
  <c r="FM32" i="3"/>
  <c r="FL32" i="3"/>
  <c r="FK32" i="3"/>
  <c r="FJ32" i="3"/>
  <c r="FI32" i="3"/>
  <c r="FH32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GB31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C39" i="3"/>
  <c r="C24" i="3"/>
  <c r="F5" i="3" l="1"/>
  <c r="E5" i="3"/>
  <c r="G6" i="3"/>
  <c r="F6" i="3"/>
  <c r="H7" i="3"/>
  <c r="G7" i="3"/>
  <c r="J8" i="3"/>
  <c r="I8" i="3"/>
  <c r="H8" i="3"/>
  <c r="J9" i="3"/>
  <c r="I9" i="3"/>
  <c r="J10" i="3"/>
  <c r="V22" i="3"/>
  <c r="W22" i="3"/>
  <c r="U21" i="3"/>
  <c r="V21" i="3"/>
  <c r="T20" i="3"/>
  <c r="U20" i="3"/>
  <c r="S19" i="3"/>
  <c r="T19" i="3"/>
  <c r="R18" i="3"/>
  <c r="S18" i="3"/>
  <c r="Q17" i="3"/>
  <c r="R17" i="3"/>
  <c r="P16" i="3"/>
  <c r="Q16" i="3"/>
  <c r="O15" i="3"/>
  <c r="P15" i="3"/>
  <c r="N14" i="3"/>
  <c r="O14" i="3"/>
  <c r="M13" i="3"/>
  <c r="N13" i="3"/>
  <c r="L12" i="3"/>
  <c r="M12" i="3"/>
  <c r="K11" i="3"/>
  <c r="L11" i="3"/>
  <c r="K10" i="3"/>
  <c r="B32" i="3" l="1"/>
  <c r="B33" i="3" s="1"/>
  <c r="B34" i="3" s="1"/>
  <c r="B35" i="3" s="1"/>
  <c r="B36" i="3" s="1"/>
  <c r="B37" i="3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F30" i="3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AW30" i="3" s="1"/>
  <c r="AX30" i="3" s="1"/>
  <c r="AY30" i="3" s="1"/>
  <c r="AZ30" i="3" s="1"/>
  <c r="BA30" i="3" s="1"/>
  <c r="BB30" i="3" s="1"/>
  <c r="BC30" i="3" s="1"/>
  <c r="BD30" i="3" s="1"/>
  <c r="BE30" i="3" s="1"/>
  <c r="BF30" i="3" s="1"/>
  <c r="BG30" i="3" s="1"/>
  <c r="BH30" i="3" s="1"/>
  <c r="BI30" i="3" s="1"/>
  <c r="BJ30" i="3" s="1"/>
  <c r="BK30" i="3" s="1"/>
  <c r="BL30" i="3" s="1"/>
  <c r="BM30" i="3" s="1"/>
  <c r="BN30" i="3" s="1"/>
  <c r="BO30" i="3" s="1"/>
  <c r="BP30" i="3" s="1"/>
  <c r="BQ30" i="3" s="1"/>
  <c r="BR30" i="3" s="1"/>
  <c r="BS30" i="3" s="1"/>
  <c r="BT30" i="3" s="1"/>
  <c r="BU30" i="3" s="1"/>
  <c r="BV30" i="3" s="1"/>
  <c r="BW30" i="3" s="1"/>
  <c r="BX30" i="3" s="1"/>
  <c r="BY30" i="3" s="1"/>
  <c r="BZ30" i="3" s="1"/>
  <c r="CA30" i="3" s="1"/>
  <c r="CB30" i="3" s="1"/>
  <c r="CC30" i="3" s="1"/>
  <c r="CD30" i="3" s="1"/>
  <c r="CE30" i="3" s="1"/>
  <c r="CF30" i="3" s="1"/>
  <c r="CG30" i="3" s="1"/>
  <c r="CH30" i="3" s="1"/>
  <c r="CI30" i="3" s="1"/>
  <c r="CJ30" i="3" s="1"/>
  <c r="CK30" i="3" s="1"/>
  <c r="CL30" i="3" s="1"/>
  <c r="CM30" i="3" s="1"/>
  <c r="CN30" i="3" s="1"/>
  <c r="CO30" i="3" s="1"/>
  <c r="CP30" i="3" s="1"/>
  <c r="CQ30" i="3" s="1"/>
  <c r="CR30" i="3" s="1"/>
  <c r="CS30" i="3" s="1"/>
  <c r="CT30" i="3" s="1"/>
  <c r="CU30" i="3" s="1"/>
  <c r="CV30" i="3" s="1"/>
  <c r="CW30" i="3" s="1"/>
  <c r="CX30" i="3" s="1"/>
  <c r="CY30" i="3" s="1"/>
  <c r="CZ30" i="3" s="1"/>
  <c r="DA30" i="3" s="1"/>
  <c r="DB30" i="3" s="1"/>
  <c r="DC30" i="3" s="1"/>
  <c r="DD30" i="3" s="1"/>
  <c r="DE30" i="3" s="1"/>
  <c r="DF30" i="3" s="1"/>
  <c r="DG30" i="3" s="1"/>
  <c r="DH30" i="3" s="1"/>
  <c r="DI30" i="3" s="1"/>
  <c r="DJ30" i="3" s="1"/>
  <c r="DK30" i="3" s="1"/>
  <c r="DL30" i="3" s="1"/>
  <c r="DM30" i="3" s="1"/>
  <c r="DN30" i="3" s="1"/>
  <c r="DO30" i="3" s="1"/>
  <c r="DP30" i="3" s="1"/>
  <c r="DQ30" i="3" s="1"/>
  <c r="DR30" i="3" s="1"/>
  <c r="DS30" i="3" s="1"/>
  <c r="DT30" i="3" s="1"/>
  <c r="DU30" i="3" s="1"/>
  <c r="DV30" i="3" s="1"/>
  <c r="DW30" i="3" s="1"/>
  <c r="DX30" i="3" s="1"/>
  <c r="DY30" i="3" s="1"/>
  <c r="DZ30" i="3" s="1"/>
  <c r="EA30" i="3" s="1"/>
  <c r="EB30" i="3" s="1"/>
  <c r="EC30" i="3" s="1"/>
  <c r="ED30" i="3" s="1"/>
  <c r="EE30" i="3" s="1"/>
  <c r="EF30" i="3" s="1"/>
  <c r="EG30" i="3" s="1"/>
  <c r="EH30" i="3" s="1"/>
  <c r="EI30" i="3" s="1"/>
  <c r="EJ30" i="3" s="1"/>
  <c r="EK30" i="3" s="1"/>
  <c r="EL30" i="3" s="1"/>
  <c r="EM30" i="3" s="1"/>
  <c r="EN30" i="3" s="1"/>
  <c r="EO30" i="3" s="1"/>
  <c r="EP30" i="3" s="1"/>
  <c r="EQ30" i="3" s="1"/>
  <c r="ER30" i="3" s="1"/>
  <c r="ES30" i="3" s="1"/>
  <c r="ET30" i="3" s="1"/>
  <c r="EU30" i="3" s="1"/>
  <c r="EV30" i="3" s="1"/>
  <c r="EW30" i="3" s="1"/>
  <c r="EX30" i="3" s="1"/>
  <c r="EY30" i="3" s="1"/>
  <c r="EZ30" i="3" s="1"/>
  <c r="FA30" i="3" s="1"/>
  <c r="FB30" i="3" s="1"/>
  <c r="FC30" i="3" s="1"/>
  <c r="FD30" i="3" s="1"/>
  <c r="FE30" i="3" s="1"/>
  <c r="FF30" i="3" s="1"/>
  <c r="FG30" i="3" s="1"/>
  <c r="FH30" i="3" s="1"/>
  <c r="FI30" i="3" s="1"/>
  <c r="FJ30" i="3" s="1"/>
  <c r="FK30" i="3" s="1"/>
  <c r="FL30" i="3" s="1"/>
  <c r="FM30" i="3" s="1"/>
  <c r="FN30" i="3" s="1"/>
  <c r="FO30" i="3" s="1"/>
  <c r="FP30" i="3" s="1"/>
  <c r="FQ30" i="3" s="1"/>
  <c r="FR30" i="3" s="1"/>
  <c r="FS30" i="3" s="1"/>
  <c r="FT30" i="3" s="1"/>
  <c r="FU30" i="3" s="1"/>
  <c r="FV30" i="3" s="1"/>
  <c r="FW30" i="3" s="1"/>
  <c r="FX30" i="3" s="1"/>
  <c r="FY30" i="3" s="1"/>
  <c r="FZ30" i="3" s="1"/>
  <c r="GA30" i="3" s="1"/>
  <c r="GB30" i="3" s="1"/>
  <c r="GC30" i="3" s="1"/>
  <c r="GD30" i="3" s="1"/>
  <c r="GE30" i="3" s="1"/>
  <c r="GF30" i="3" s="1"/>
  <c r="GG30" i="3" s="1"/>
  <c r="GH30" i="3" s="1"/>
  <c r="GI30" i="3" s="1"/>
  <c r="GJ30" i="3" s="1"/>
  <c r="GK30" i="3" s="1"/>
  <c r="GL30" i="3" s="1"/>
  <c r="GM30" i="3" s="1"/>
  <c r="GN30" i="3" s="1"/>
  <c r="GO30" i="3" s="1"/>
  <c r="GP30" i="3" s="1"/>
  <c r="GQ30" i="3" s="1"/>
  <c r="GR30" i="3" s="1"/>
  <c r="GS30" i="3" s="1"/>
  <c r="GT30" i="3" s="1"/>
  <c r="GU30" i="3" s="1"/>
  <c r="GV30" i="3" s="1"/>
  <c r="GW30" i="3" s="1"/>
  <c r="GX30" i="3" s="1"/>
  <c r="GY30" i="3" s="1"/>
  <c r="GZ30" i="3" s="1"/>
  <c r="HA30" i="3" s="1"/>
  <c r="HB30" i="3" s="1"/>
  <c r="HC30" i="3" s="1"/>
  <c r="HD30" i="3" s="1"/>
  <c r="HE30" i="3" s="1"/>
  <c r="HF30" i="3" s="1"/>
  <c r="HG30" i="3" s="1"/>
  <c r="HH30" i="3" s="1"/>
  <c r="HI30" i="3" s="1"/>
  <c r="HJ30" i="3" s="1"/>
  <c r="HK30" i="3" s="1"/>
  <c r="HL30" i="3" s="1"/>
  <c r="HM30" i="3" s="1"/>
  <c r="HN30" i="3" s="1"/>
  <c r="HO30" i="3" s="1"/>
  <c r="HP30" i="3" s="1"/>
  <c r="HQ30" i="3" s="1"/>
  <c r="HR30" i="3" s="1"/>
  <c r="HS30" i="3" s="1"/>
  <c r="HT30" i="3" s="1"/>
  <c r="HU30" i="3" s="1"/>
  <c r="HV30" i="3" s="1"/>
  <c r="HW30" i="3" s="1"/>
  <c r="HX30" i="3" s="1"/>
  <c r="HY30" i="3" s="1"/>
  <c r="HZ30" i="3" s="1"/>
  <c r="IA30" i="3" s="1"/>
  <c r="IB30" i="3" s="1"/>
  <c r="IC30" i="3" s="1"/>
  <c r="ID30" i="3" s="1"/>
  <c r="IE30" i="3" s="1"/>
  <c r="IF30" i="3" s="1"/>
  <c r="IG30" i="3" s="1"/>
  <c r="IH30" i="3" s="1"/>
  <c r="II30" i="3" s="1"/>
  <c r="IJ30" i="3" s="1"/>
  <c r="IK30" i="3" s="1"/>
  <c r="IL30" i="3" s="1"/>
  <c r="IM30" i="3" s="1"/>
  <c r="IN30" i="3" s="1"/>
  <c r="IO30" i="3" s="1"/>
  <c r="IP30" i="3" s="1"/>
  <c r="IQ30" i="3" s="1"/>
  <c r="IR30" i="3" s="1"/>
  <c r="IS30" i="3" s="1"/>
  <c r="IT30" i="3" s="1"/>
  <c r="IU30" i="3" s="1"/>
  <c r="IV30" i="3" s="1"/>
  <c r="IW30" i="3" s="1"/>
  <c r="IX30" i="3" s="1"/>
  <c r="IY30" i="3" s="1"/>
  <c r="IZ30" i="3" s="1"/>
  <c r="JA30" i="3" s="1"/>
  <c r="JB30" i="3" s="1"/>
  <c r="JC30" i="3" s="1"/>
  <c r="G4" i="3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C4" i="3" s="1"/>
  <c r="CD4" i="3" s="1"/>
  <c r="CE4" i="3" s="1"/>
  <c r="CF4" i="3" s="1"/>
  <c r="CG4" i="3" s="1"/>
  <c r="CH4" i="3" s="1"/>
  <c r="CI4" i="3" s="1"/>
  <c r="CJ4" i="3" s="1"/>
  <c r="CK4" i="3" s="1"/>
  <c r="CL4" i="3" s="1"/>
  <c r="CM4" i="3" s="1"/>
  <c r="CN4" i="3" s="1"/>
  <c r="CO4" i="3" s="1"/>
  <c r="CP4" i="3" s="1"/>
  <c r="CQ4" i="3" s="1"/>
  <c r="CR4" i="3" s="1"/>
  <c r="CS4" i="3" s="1"/>
  <c r="CT4" i="3" s="1"/>
  <c r="CU4" i="3" s="1"/>
  <c r="CV4" i="3" s="1"/>
  <c r="CW4" i="3" s="1"/>
  <c r="CX4" i="3" s="1"/>
  <c r="CY4" i="3" s="1"/>
  <c r="CZ4" i="3" s="1"/>
  <c r="DA4" i="3" s="1"/>
  <c r="DB4" i="3" s="1"/>
  <c r="DC4" i="3" s="1"/>
  <c r="DD4" i="3" s="1"/>
  <c r="DE4" i="3" s="1"/>
  <c r="DF4" i="3" s="1"/>
  <c r="DG4" i="3" s="1"/>
  <c r="DH4" i="3" s="1"/>
  <c r="DI4" i="3" s="1"/>
  <c r="DJ4" i="3" s="1"/>
  <c r="DK4" i="3" s="1"/>
  <c r="DL4" i="3" s="1"/>
  <c r="DM4" i="3" s="1"/>
  <c r="DN4" i="3" s="1"/>
  <c r="DO4" i="3" s="1"/>
  <c r="DP4" i="3" s="1"/>
  <c r="DQ4" i="3" s="1"/>
  <c r="DR4" i="3" s="1"/>
  <c r="DS4" i="3" s="1"/>
  <c r="DT4" i="3" s="1"/>
  <c r="DU4" i="3" s="1"/>
  <c r="DV4" i="3" s="1"/>
  <c r="DW4" i="3" s="1"/>
  <c r="DX4" i="3" s="1"/>
  <c r="DY4" i="3" s="1"/>
  <c r="DZ4" i="3" s="1"/>
  <c r="EA4" i="3" s="1"/>
  <c r="EB4" i="3" s="1"/>
  <c r="EC4" i="3" s="1"/>
  <c r="ED4" i="3" s="1"/>
  <c r="EE4" i="3" s="1"/>
  <c r="EF4" i="3" s="1"/>
  <c r="EG4" i="3" s="1"/>
  <c r="EH4" i="3" s="1"/>
  <c r="EI4" i="3" s="1"/>
  <c r="EJ4" i="3" s="1"/>
  <c r="EK4" i="3" s="1"/>
  <c r="EL4" i="3" s="1"/>
  <c r="EM4" i="3" s="1"/>
  <c r="EN4" i="3" s="1"/>
  <c r="EO4" i="3" s="1"/>
  <c r="EP4" i="3" s="1"/>
  <c r="EQ4" i="3" s="1"/>
  <c r="ER4" i="3" s="1"/>
  <c r="ES4" i="3" s="1"/>
  <c r="ET4" i="3" s="1"/>
  <c r="EU4" i="3" s="1"/>
  <c r="EV4" i="3" s="1"/>
  <c r="EW4" i="3" s="1"/>
  <c r="EX4" i="3" s="1"/>
  <c r="EY4" i="3" s="1"/>
  <c r="EZ4" i="3" s="1"/>
  <c r="FA4" i="3" s="1"/>
  <c r="FB4" i="3" s="1"/>
  <c r="FC4" i="3" s="1"/>
  <c r="FD4" i="3" s="1"/>
  <c r="FE4" i="3" s="1"/>
  <c r="FF4" i="3" s="1"/>
  <c r="FG4" i="3" s="1"/>
  <c r="FH4" i="3" s="1"/>
  <c r="FI4" i="3" s="1"/>
  <c r="FJ4" i="3" s="1"/>
  <c r="FK4" i="3" s="1"/>
  <c r="FL4" i="3" s="1"/>
  <c r="FM4" i="3" s="1"/>
  <c r="FN4" i="3" s="1"/>
  <c r="FO4" i="3" s="1"/>
  <c r="FP4" i="3" s="1"/>
  <c r="FQ4" i="3" s="1"/>
  <c r="FR4" i="3" s="1"/>
  <c r="FS4" i="3" s="1"/>
  <c r="FT4" i="3" s="1"/>
  <c r="FU4" i="3" s="1"/>
  <c r="FV4" i="3" s="1"/>
  <c r="FW4" i="3" s="1"/>
  <c r="FX4" i="3" s="1"/>
  <c r="FY4" i="3" s="1"/>
  <c r="FZ4" i="3" s="1"/>
  <c r="GA4" i="3" s="1"/>
  <c r="GB4" i="3" s="1"/>
  <c r="GC4" i="3" s="1"/>
  <c r="GD4" i="3" s="1"/>
  <c r="GE4" i="3" s="1"/>
  <c r="GF4" i="3" s="1"/>
  <c r="GG4" i="3" s="1"/>
  <c r="GH4" i="3" s="1"/>
  <c r="GI4" i="3" s="1"/>
  <c r="GJ4" i="3" s="1"/>
  <c r="GK4" i="3" s="1"/>
  <c r="GL4" i="3" s="1"/>
  <c r="GM4" i="3" s="1"/>
  <c r="GN4" i="3" s="1"/>
  <c r="GO4" i="3" s="1"/>
  <c r="GP4" i="3" s="1"/>
  <c r="GQ4" i="3" s="1"/>
  <c r="GR4" i="3" s="1"/>
  <c r="GS4" i="3" s="1"/>
  <c r="GT4" i="3" s="1"/>
  <c r="GU4" i="3" s="1"/>
  <c r="GV4" i="3" s="1"/>
  <c r="GW4" i="3" s="1"/>
  <c r="GX4" i="3" s="1"/>
  <c r="GY4" i="3" s="1"/>
  <c r="GZ4" i="3" s="1"/>
  <c r="HA4" i="3" s="1"/>
  <c r="HB4" i="3" s="1"/>
  <c r="HC4" i="3" s="1"/>
  <c r="HD4" i="3" s="1"/>
  <c r="HE4" i="3" s="1"/>
  <c r="HF4" i="3" s="1"/>
  <c r="HG4" i="3" s="1"/>
  <c r="HH4" i="3" s="1"/>
  <c r="HI4" i="3" s="1"/>
  <c r="HJ4" i="3" s="1"/>
  <c r="HK4" i="3" s="1"/>
  <c r="HL4" i="3" s="1"/>
  <c r="HM4" i="3" s="1"/>
  <c r="HN4" i="3" s="1"/>
  <c r="HO4" i="3" s="1"/>
  <c r="HP4" i="3" s="1"/>
  <c r="HQ4" i="3" s="1"/>
  <c r="HR4" i="3" s="1"/>
  <c r="HS4" i="3" s="1"/>
  <c r="HT4" i="3" s="1"/>
  <c r="HU4" i="3" s="1"/>
  <c r="HV4" i="3" s="1"/>
  <c r="HW4" i="3" s="1"/>
  <c r="HX4" i="3" s="1"/>
  <c r="HY4" i="3" s="1"/>
  <c r="HZ4" i="3" s="1"/>
  <c r="IA4" i="3" s="1"/>
  <c r="IB4" i="3" s="1"/>
  <c r="IC4" i="3" s="1"/>
  <c r="ID4" i="3" s="1"/>
  <c r="IE4" i="3" s="1"/>
  <c r="IF4" i="3" s="1"/>
  <c r="IG4" i="3" s="1"/>
  <c r="IH4" i="3" s="1"/>
  <c r="II4" i="3" s="1"/>
  <c r="IJ4" i="3" s="1"/>
  <c r="IK4" i="3" s="1"/>
  <c r="IL4" i="3" s="1"/>
  <c r="IM4" i="3" s="1"/>
  <c r="IN4" i="3" s="1"/>
  <c r="IO4" i="3" s="1"/>
  <c r="IP4" i="3" s="1"/>
  <c r="IQ4" i="3" s="1"/>
  <c r="IR4" i="3" s="1"/>
  <c r="IS4" i="3" s="1"/>
  <c r="IT4" i="3" s="1"/>
  <c r="IU4" i="3" s="1"/>
  <c r="IV4" i="3" s="1"/>
  <c r="IW4" i="3" s="1"/>
  <c r="IX4" i="3" s="1"/>
  <c r="IY4" i="3" s="1"/>
  <c r="IZ4" i="3" s="1"/>
  <c r="JA4" i="3" s="1"/>
  <c r="JB4" i="3" s="1"/>
  <c r="JC4" i="3" s="1"/>
  <c r="F4" i="3"/>
  <c r="F39" i="3"/>
  <c r="E39" i="3"/>
  <c r="JC39" i="3"/>
  <c r="JB39" i="3"/>
  <c r="JA39" i="3"/>
  <c r="GR39" i="3"/>
  <c r="G39" i="3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AN29" i="3" s="1"/>
  <c r="AO29" i="3" s="1"/>
  <c r="AP29" i="3" s="1"/>
  <c r="AQ29" i="3" s="1"/>
  <c r="AR29" i="3" s="1"/>
  <c r="AS29" i="3" s="1"/>
  <c r="AT29" i="3" s="1"/>
  <c r="AU29" i="3" s="1"/>
  <c r="AV29" i="3" s="1"/>
  <c r="AW29" i="3" s="1"/>
  <c r="AX29" i="3" s="1"/>
  <c r="AY29" i="3" s="1"/>
  <c r="AZ29" i="3" s="1"/>
  <c r="BA29" i="3" s="1"/>
  <c r="BB29" i="3" s="1"/>
  <c r="BC29" i="3" s="1"/>
  <c r="BD29" i="3" s="1"/>
  <c r="BE29" i="3" s="1"/>
  <c r="BF29" i="3" s="1"/>
  <c r="BG29" i="3" s="1"/>
  <c r="BH29" i="3" s="1"/>
  <c r="BI29" i="3" s="1"/>
  <c r="BJ29" i="3" s="1"/>
  <c r="BK29" i="3" s="1"/>
  <c r="BL29" i="3" s="1"/>
  <c r="BM29" i="3" s="1"/>
  <c r="BN29" i="3" s="1"/>
  <c r="BO29" i="3" s="1"/>
  <c r="BP29" i="3" s="1"/>
  <c r="BQ29" i="3" s="1"/>
  <c r="BR29" i="3" s="1"/>
  <c r="BS29" i="3" s="1"/>
  <c r="BT29" i="3" s="1"/>
  <c r="BU29" i="3" s="1"/>
  <c r="BV29" i="3" s="1"/>
  <c r="BW29" i="3" s="1"/>
  <c r="BX29" i="3" s="1"/>
  <c r="BY29" i="3" s="1"/>
  <c r="BZ29" i="3" s="1"/>
  <c r="CA29" i="3" s="1"/>
  <c r="CB29" i="3" s="1"/>
  <c r="CC29" i="3" s="1"/>
  <c r="CD29" i="3" s="1"/>
  <c r="CE29" i="3" s="1"/>
  <c r="CF29" i="3" s="1"/>
  <c r="CG29" i="3" s="1"/>
  <c r="CH29" i="3" s="1"/>
  <c r="CI29" i="3" s="1"/>
  <c r="CJ29" i="3" s="1"/>
  <c r="CK29" i="3" s="1"/>
  <c r="CL29" i="3" s="1"/>
  <c r="CM29" i="3" s="1"/>
  <c r="CN29" i="3" s="1"/>
  <c r="CO29" i="3" s="1"/>
  <c r="CP29" i="3" s="1"/>
  <c r="CQ29" i="3" s="1"/>
  <c r="CR29" i="3" s="1"/>
  <c r="CS29" i="3" s="1"/>
  <c r="CT29" i="3" s="1"/>
  <c r="CU29" i="3" s="1"/>
  <c r="CV29" i="3" s="1"/>
  <c r="CW29" i="3" s="1"/>
  <c r="CX29" i="3" s="1"/>
  <c r="CY29" i="3" s="1"/>
  <c r="CZ29" i="3" s="1"/>
  <c r="DA29" i="3" s="1"/>
  <c r="DB29" i="3" s="1"/>
  <c r="DC29" i="3" s="1"/>
  <c r="DD29" i="3" s="1"/>
  <c r="DE29" i="3" s="1"/>
  <c r="DF29" i="3" s="1"/>
  <c r="DG29" i="3" s="1"/>
  <c r="DH29" i="3" s="1"/>
  <c r="DI29" i="3" s="1"/>
  <c r="DJ29" i="3" s="1"/>
  <c r="DK29" i="3" s="1"/>
  <c r="DL29" i="3" s="1"/>
  <c r="DM29" i="3" s="1"/>
  <c r="DN29" i="3" s="1"/>
  <c r="DO29" i="3" s="1"/>
  <c r="DP29" i="3" s="1"/>
  <c r="DQ29" i="3" s="1"/>
  <c r="DR29" i="3" s="1"/>
  <c r="DS29" i="3" s="1"/>
  <c r="DT29" i="3" s="1"/>
  <c r="DU29" i="3" s="1"/>
  <c r="DV29" i="3" s="1"/>
  <c r="DW29" i="3" s="1"/>
  <c r="DX29" i="3" s="1"/>
  <c r="DY29" i="3" s="1"/>
  <c r="DZ29" i="3" s="1"/>
  <c r="EA29" i="3" s="1"/>
  <c r="EB29" i="3" s="1"/>
  <c r="EC29" i="3" s="1"/>
  <c r="ED29" i="3" s="1"/>
  <c r="EE29" i="3" s="1"/>
  <c r="EF29" i="3" s="1"/>
  <c r="EG29" i="3" s="1"/>
  <c r="EH29" i="3" s="1"/>
  <c r="EI29" i="3" s="1"/>
  <c r="EJ29" i="3" s="1"/>
  <c r="EK29" i="3" s="1"/>
  <c r="EL29" i="3" s="1"/>
  <c r="EM29" i="3" s="1"/>
  <c r="EN29" i="3" s="1"/>
  <c r="EO29" i="3" s="1"/>
  <c r="EP29" i="3" s="1"/>
  <c r="EQ29" i="3" s="1"/>
  <c r="ER29" i="3" s="1"/>
  <c r="ES29" i="3" s="1"/>
  <c r="ET29" i="3" s="1"/>
  <c r="EU29" i="3" s="1"/>
  <c r="EV29" i="3" s="1"/>
  <c r="EW29" i="3" s="1"/>
  <c r="EX29" i="3" s="1"/>
  <c r="EY29" i="3" s="1"/>
  <c r="EZ29" i="3" s="1"/>
  <c r="FA29" i="3" s="1"/>
  <c r="FB29" i="3" s="1"/>
  <c r="FC29" i="3" s="1"/>
  <c r="FD29" i="3" s="1"/>
  <c r="FE29" i="3" s="1"/>
  <c r="FF29" i="3" s="1"/>
  <c r="FG29" i="3" s="1"/>
  <c r="FH29" i="3" s="1"/>
  <c r="FI29" i="3" s="1"/>
  <c r="FJ29" i="3" s="1"/>
  <c r="FK29" i="3" s="1"/>
  <c r="FL29" i="3" s="1"/>
  <c r="FM29" i="3" s="1"/>
  <c r="FN29" i="3" s="1"/>
  <c r="FO29" i="3" s="1"/>
  <c r="FP29" i="3" s="1"/>
  <c r="FQ29" i="3" s="1"/>
  <c r="FR29" i="3" s="1"/>
  <c r="FS29" i="3" s="1"/>
  <c r="FT29" i="3" s="1"/>
  <c r="FU29" i="3" s="1"/>
  <c r="FV29" i="3" s="1"/>
  <c r="FW29" i="3" s="1"/>
  <c r="FX29" i="3" s="1"/>
  <c r="FY29" i="3" s="1"/>
  <c r="FZ29" i="3" s="1"/>
  <c r="GA29" i="3" s="1"/>
  <c r="GB29" i="3" s="1"/>
  <c r="GC29" i="3" s="1"/>
  <c r="GD29" i="3" s="1"/>
  <c r="GE29" i="3" s="1"/>
  <c r="GF29" i="3" s="1"/>
  <c r="GG29" i="3" s="1"/>
  <c r="GH29" i="3" s="1"/>
  <c r="GI29" i="3" s="1"/>
  <c r="GJ29" i="3" s="1"/>
  <c r="GK29" i="3" s="1"/>
  <c r="GL29" i="3" s="1"/>
  <c r="GM29" i="3" s="1"/>
  <c r="GN29" i="3" s="1"/>
  <c r="GO29" i="3" s="1"/>
  <c r="GP29" i="3" s="1"/>
  <c r="GQ29" i="3" s="1"/>
  <c r="GR29" i="3" s="1"/>
  <c r="GS29" i="3" s="1"/>
  <c r="GT29" i="3" s="1"/>
  <c r="GU29" i="3" s="1"/>
  <c r="GV29" i="3" s="1"/>
  <c r="GW29" i="3" s="1"/>
  <c r="GX29" i="3" s="1"/>
  <c r="GY29" i="3" s="1"/>
  <c r="GZ29" i="3" s="1"/>
  <c r="HA29" i="3" s="1"/>
  <c r="HB29" i="3" s="1"/>
  <c r="HC29" i="3" s="1"/>
  <c r="HD29" i="3" s="1"/>
  <c r="HE29" i="3" s="1"/>
  <c r="HF29" i="3" s="1"/>
  <c r="HG29" i="3" s="1"/>
  <c r="HH29" i="3" s="1"/>
  <c r="HI29" i="3" s="1"/>
  <c r="HJ29" i="3" s="1"/>
  <c r="HK29" i="3" s="1"/>
  <c r="HL29" i="3" s="1"/>
  <c r="HM29" i="3" s="1"/>
  <c r="HN29" i="3" s="1"/>
  <c r="HO29" i="3" s="1"/>
  <c r="HP29" i="3" s="1"/>
  <c r="HQ29" i="3" s="1"/>
  <c r="HR29" i="3" s="1"/>
  <c r="HS29" i="3" s="1"/>
  <c r="HT29" i="3" s="1"/>
  <c r="HU29" i="3" s="1"/>
  <c r="HV29" i="3" s="1"/>
  <c r="HW29" i="3" s="1"/>
  <c r="HX29" i="3" s="1"/>
  <c r="HY29" i="3" s="1"/>
  <c r="HZ29" i="3" s="1"/>
  <c r="IA29" i="3" s="1"/>
  <c r="IB29" i="3" s="1"/>
  <c r="IC29" i="3" s="1"/>
  <c r="ID29" i="3" s="1"/>
  <c r="IE29" i="3" s="1"/>
  <c r="IF29" i="3" s="1"/>
  <c r="IG29" i="3" s="1"/>
  <c r="IH29" i="3" s="1"/>
  <c r="II29" i="3" s="1"/>
  <c r="IJ29" i="3" s="1"/>
  <c r="IK29" i="3" s="1"/>
  <c r="IL29" i="3" s="1"/>
  <c r="IM29" i="3" s="1"/>
  <c r="IN29" i="3" s="1"/>
  <c r="IO29" i="3" s="1"/>
  <c r="IP29" i="3" s="1"/>
  <c r="IQ29" i="3" s="1"/>
  <c r="IR29" i="3" s="1"/>
  <c r="IS29" i="3" s="1"/>
  <c r="IT29" i="3" s="1"/>
  <c r="IU29" i="3" s="1"/>
  <c r="IV29" i="3" s="1"/>
  <c r="IW29" i="3" s="1"/>
  <c r="IX29" i="3" s="1"/>
  <c r="IY29" i="3" s="1"/>
  <c r="IZ29" i="3" s="1"/>
  <c r="JA29" i="3" s="1"/>
  <c r="JB29" i="3" s="1"/>
  <c r="JC29" i="3" s="1"/>
  <c r="F19" i="2"/>
  <c r="D17" i="2"/>
  <c r="D16" i="2"/>
  <c r="D5" i="2"/>
  <c r="R39" i="3" l="1"/>
  <c r="AH39" i="3"/>
  <c r="AT39" i="3"/>
  <c r="BJ39" i="3"/>
  <c r="BV39" i="3"/>
  <c r="CH39" i="3"/>
  <c r="CX39" i="3"/>
  <c r="DR39" i="3"/>
  <c r="ED39" i="3"/>
  <c r="EL39" i="3"/>
  <c r="EP39" i="3"/>
  <c r="EX39" i="3"/>
  <c r="FB39" i="3"/>
  <c r="FF39" i="3"/>
  <c r="FR39" i="3"/>
  <c r="FV39" i="3"/>
  <c r="FZ39" i="3"/>
  <c r="N39" i="3"/>
  <c r="Z39" i="3"/>
  <c r="AL39" i="3"/>
  <c r="AX39" i="3"/>
  <c r="BF39" i="3"/>
  <c r="BR39" i="3"/>
  <c r="CD39" i="3"/>
  <c r="CP39" i="3"/>
  <c r="DB39" i="3"/>
  <c r="DJ39" i="3"/>
  <c r="DV39" i="3"/>
  <c r="FN39" i="3"/>
  <c r="J39" i="3"/>
  <c r="V39" i="3"/>
  <c r="AD39" i="3"/>
  <c r="AP39" i="3"/>
  <c r="BB39" i="3"/>
  <c r="BN39" i="3"/>
  <c r="BZ39" i="3"/>
  <c r="CL39" i="3"/>
  <c r="CT39" i="3"/>
  <c r="DF39" i="3"/>
  <c r="DN39" i="3"/>
  <c r="DZ39" i="3"/>
  <c r="EH39" i="3"/>
  <c r="ET39" i="3"/>
  <c r="FJ39" i="3"/>
  <c r="AN39" i="3"/>
  <c r="H39" i="3"/>
  <c r="BT39" i="3"/>
  <c r="CZ39" i="3"/>
  <c r="EF39" i="3"/>
  <c r="I39" i="3"/>
  <c r="GD39" i="3"/>
  <c r="GH39" i="3"/>
  <c r="GL39" i="3"/>
  <c r="GP39" i="3"/>
  <c r="GT39" i="3"/>
  <c r="GX39" i="3"/>
  <c r="HB39" i="3"/>
  <c r="HF39" i="3"/>
  <c r="HJ39" i="3"/>
  <c r="HN39" i="3"/>
  <c r="HR39" i="3"/>
  <c r="HV39" i="3"/>
  <c r="HZ39" i="3"/>
  <c r="ID39" i="3"/>
  <c r="IH39" i="3"/>
  <c r="IL39" i="3"/>
  <c r="IM39" i="3"/>
  <c r="P39" i="3"/>
  <c r="X39" i="3"/>
  <c r="AF39" i="3"/>
  <c r="AV39" i="3"/>
  <c r="BD39" i="3"/>
  <c r="BL39" i="3"/>
  <c r="CB39" i="3"/>
  <c r="CJ39" i="3"/>
  <c r="CR39" i="3"/>
  <c r="DH39" i="3"/>
  <c r="DP39" i="3"/>
  <c r="DX39" i="3"/>
  <c r="EN39" i="3"/>
  <c r="EV39" i="3"/>
  <c r="FD39" i="3"/>
  <c r="FL39" i="3"/>
  <c r="FT39" i="3"/>
  <c r="GB39" i="3"/>
  <c r="GJ39" i="3"/>
  <c r="GZ39" i="3"/>
  <c r="HH39" i="3"/>
  <c r="HP39" i="3"/>
  <c r="HX39" i="3"/>
  <c r="IF39" i="3"/>
  <c r="IN39" i="3"/>
  <c r="Q39" i="3"/>
  <c r="Y39" i="3"/>
  <c r="AG39" i="3"/>
  <c r="AO39" i="3"/>
  <c r="AW39" i="3"/>
  <c r="BE39" i="3"/>
  <c r="BM39" i="3"/>
  <c r="BU39" i="3"/>
  <c r="CC39" i="3"/>
  <c r="CK39" i="3"/>
  <c r="CS39" i="3"/>
  <c r="DA39" i="3"/>
  <c r="DI39" i="3"/>
  <c r="DQ39" i="3"/>
  <c r="DY39" i="3"/>
  <c r="EG39" i="3"/>
  <c r="EO39" i="3"/>
  <c r="EW39" i="3"/>
  <c r="FE39" i="3"/>
  <c r="FM39" i="3"/>
  <c r="FU39" i="3"/>
  <c r="GC39" i="3"/>
  <c r="GK39" i="3"/>
  <c r="GS39" i="3"/>
  <c r="HA39" i="3"/>
  <c r="HI39" i="3"/>
  <c r="HQ39" i="3"/>
  <c r="HY39" i="3"/>
  <c r="IG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L39" i="3"/>
  <c r="T39" i="3"/>
  <c r="AB39" i="3"/>
  <c r="AJ39" i="3"/>
  <c r="AR39" i="3"/>
  <c r="AZ39" i="3"/>
  <c r="BH39" i="3"/>
  <c r="BP39" i="3"/>
  <c r="BX39" i="3"/>
  <c r="CF39" i="3"/>
  <c r="CN39" i="3"/>
  <c r="CV39" i="3"/>
  <c r="DD39" i="3"/>
  <c r="DL39" i="3"/>
  <c r="DT39" i="3"/>
  <c r="EB39" i="3"/>
  <c r="EJ39" i="3"/>
  <c r="ER39" i="3"/>
  <c r="EZ39" i="3"/>
  <c r="FH39" i="3"/>
  <c r="FP39" i="3"/>
  <c r="FX39" i="3"/>
  <c r="GF39" i="3"/>
  <c r="GN39" i="3"/>
  <c r="GV39" i="3"/>
  <c r="HD39" i="3"/>
  <c r="HL39" i="3"/>
  <c r="HT39" i="3"/>
  <c r="IB39" i="3"/>
  <c r="IJ39" i="3"/>
  <c r="M39" i="3"/>
  <c r="U39" i="3"/>
  <c r="AC39" i="3"/>
  <c r="AK39" i="3"/>
  <c r="AS39" i="3"/>
  <c r="BA39" i="3"/>
  <c r="BI39" i="3"/>
  <c r="BQ39" i="3"/>
  <c r="BY39" i="3"/>
  <c r="CG39" i="3"/>
  <c r="CO39" i="3"/>
  <c r="CW39" i="3"/>
  <c r="DE39" i="3"/>
  <c r="DM39" i="3"/>
  <c r="DU39" i="3"/>
  <c r="EC39" i="3"/>
  <c r="EK39" i="3"/>
  <c r="ES39" i="3"/>
  <c r="FA39" i="3"/>
  <c r="FI39" i="3"/>
  <c r="FQ39" i="3"/>
  <c r="FY39" i="3"/>
  <c r="GG39" i="3"/>
  <c r="GO39" i="3"/>
  <c r="GW39" i="3"/>
  <c r="HE39" i="3"/>
  <c r="HM39" i="3"/>
  <c r="HU39" i="3"/>
  <c r="IC39" i="3"/>
  <c r="IK39" i="3"/>
  <c r="K39" i="3"/>
  <c r="S39" i="3"/>
  <c r="AA39" i="3"/>
  <c r="AI39" i="3"/>
  <c r="AQ39" i="3"/>
  <c r="AY39" i="3"/>
  <c r="BG39" i="3"/>
  <c r="BO39" i="3"/>
  <c r="BW39" i="3"/>
  <c r="CE39" i="3"/>
  <c r="CM39" i="3"/>
  <c r="CU39" i="3"/>
  <c r="DC39" i="3"/>
  <c r="DK39" i="3"/>
  <c r="DS39" i="3"/>
  <c r="EA39" i="3"/>
  <c r="EI39" i="3"/>
  <c r="EQ39" i="3"/>
  <c r="EY39" i="3"/>
  <c r="FG39" i="3"/>
  <c r="FO39" i="3"/>
  <c r="FW39" i="3"/>
  <c r="GE39" i="3"/>
  <c r="GM39" i="3"/>
  <c r="GQ39" i="3"/>
  <c r="GY39" i="3"/>
  <c r="HG39" i="3"/>
  <c r="HS39" i="3"/>
  <c r="IE39" i="3"/>
  <c r="O39" i="3"/>
  <c r="W39" i="3"/>
  <c r="AE39" i="3"/>
  <c r="AM39" i="3"/>
  <c r="AU39" i="3"/>
  <c r="BC39" i="3"/>
  <c r="BK39" i="3"/>
  <c r="BS39" i="3"/>
  <c r="CA39" i="3"/>
  <c r="CI39" i="3"/>
  <c r="CQ39" i="3"/>
  <c r="CY39" i="3"/>
  <c r="DG39" i="3"/>
  <c r="DO39" i="3"/>
  <c r="DW39" i="3"/>
  <c r="EE39" i="3"/>
  <c r="EM39" i="3"/>
  <c r="EU39" i="3"/>
  <c r="FC39" i="3"/>
  <c r="FK39" i="3"/>
  <c r="FS39" i="3"/>
  <c r="GA39" i="3"/>
  <c r="GI39" i="3"/>
  <c r="GU39" i="3"/>
  <c r="HC39" i="3"/>
  <c r="HK39" i="3"/>
  <c r="HO39" i="3"/>
  <c r="HW39" i="3"/>
  <c r="IA39" i="3"/>
  <c r="II39" i="3"/>
  <c r="D7" i="2"/>
  <c r="D6" i="2"/>
  <c r="D19" i="2"/>
  <c r="D9" i="2" l="1"/>
  <c r="D21" i="2" s="1"/>
  <c r="DL19" i="2" l="1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X19" i="2"/>
  <c r="AW19" i="2"/>
  <c r="AV19" i="2"/>
  <c r="AU19" i="2"/>
  <c r="AT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G15" i="2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AO14" i="2" s="1"/>
  <c r="AP14" i="2" s="1"/>
  <c r="AQ14" i="2" s="1"/>
  <c r="AR14" i="2" s="1"/>
  <c r="G4" i="2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CI4" i="2" s="1"/>
  <c r="CJ4" i="2" s="1"/>
  <c r="CK4" i="2" s="1"/>
  <c r="CL4" i="2" s="1"/>
  <c r="CM4" i="2" s="1"/>
  <c r="CN4" i="2" s="1"/>
  <c r="CO4" i="2" s="1"/>
  <c r="CP4" i="2" s="1"/>
  <c r="CQ4" i="2" s="1"/>
  <c r="CR4" i="2" s="1"/>
  <c r="CS4" i="2" s="1"/>
  <c r="CT4" i="2" s="1"/>
  <c r="CU4" i="2" s="1"/>
  <c r="CV4" i="2" s="1"/>
  <c r="CW4" i="2" s="1"/>
  <c r="CX4" i="2" s="1"/>
  <c r="CY4" i="2" s="1"/>
  <c r="CZ4" i="2" s="1"/>
  <c r="DA4" i="2" s="1"/>
  <c r="DB4" i="2" s="1"/>
  <c r="DC4" i="2" s="1"/>
  <c r="DD4" i="2" s="1"/>
  <c r="DE4" i="2" s="1"/>
  <c r="DF4" i="2" s="1"/>
  <c r="DG4" i="2" s="1"/>
  <c r="DH4" i="2" s="1"/>
  <c r="DI4" i="2" s="1"/>
  <c r="DJ4" i="2" s="1"/>
  <c r="DK4" i="2" s="1"/>
  <c r="DL4" i="2" s="1"/>
  <c r="DM4" i="2" s="1"/>
  <c r="DN4" i="2" s="1"/>
  <c r="DO4" i="2" s="1"/>
  <c r="DP4" i="2" s="1"/>
  <c r="DQ4" i="2" s="1"/>
  <c r="DR4" i="2" s="1"/>
  <c r="DS4" i="2" s="1"/>
  <c r="DT4" i="2" s="1"/>
  <c r="DU4" i="2" s="1"/>
  <c r="AS14" i="2" l="1"/>
  <c r="AT14" i="2" s="1"/>
  <c r="AU14" i="2" s="1"/>
  <c r="AV14" i="2" s="1"/>
  <c r="AW14" i="2" s="1"/>
  <c r="AX14" i="2" s="1"/>
  <c r="AY14" i="2" s="1"/>
  <c r="AZ14" i="2" s="1"/>
  <c r="BA14" i="2" s="1"/>
  <c r="BB14" i="2" s="1"/>
  <c r="BC14" i="2" s="1"/>
  <c r="BD14" i="2" s="1"/>
  <c r="BE14" i="2" s="1"/>
  <c r="BF14" i="2" s="1"/>
  <c r="BG14" i="2" s="1"/>
  <c r="BH14" i="2" s="1"/>
  <c r="BI14" i="2" s="1"/>
  <c r="BJ14" i="2" s="1"/>
  <c r="BK14" i="2" s="1"/>
  <c r="BL14" i="2" s="1"/>
  <c r="BM14" i="2" s="1"/>
  <c r="BN14" i="2" s="1"/>
  <c r="BO14" i="2" s="1"/>
  <c r="BP14" i="2" s="1"/>
  <c r="BQ14" i="2" s="1"/>
  <c r="BR14" i="2" s="1"/>
  <c r="BS14" i="2" s="1"/>
  <c r="BT14" i="2" s="1"/>
  <c r="BU14" i="2" s="1"/>
  <c r="BV14" i="2" s="1"/>
  <c r="BW14" i="2" s="1"/>
  <c r="BX14" i="2" s="1"/>
  <c r="BY14" i="2" s="1"/>
  <c r="BZ14" i="2" s="1"/>
  <c r="CA14" i="2" s="1"/>
  <c r="CB14" i="2" s="1"/>
  <c r="CC14" i="2" s="1"/>
  <c r="CD14" i="2" s="1"/>
  <c r="CE14" i="2" s="1"/>
  <c r="CF14" i="2" s="1"/>
  <c r="CG14" i="2" s="1"/>
  <c r="CH14" i="2" s="1"/>
  <c r="CI14" i="2" s="1"/>
  <c r="CJ14" i="2" s="1"/>
  <c r="CK14" i="2" s="1"/>
  <c r="CL14" i="2" s="1"/>
  <c r="CM14" i="2" s="1"/>
  <c r="CN14" i="2" s="1"/>
  <c r="CO14" i="2" s="1"/>
  <c r="CP14" i="2" s="1"/>
  <c r="CQ14" i="2" s="1"/>
  <c r="CR14" i="2" s="1"/>
  <c r="CS14" i="2" s="1"/>
  <c r="CT14" i="2" s="1"/>
  <c r="CU14" i="2" s="1"/>
  <c r="CV14" i="2" s="1"/>
  <c r="CW14" i="2" s="1"/>
  <c r="CX14" i="2" s="1"/>
  <c r="CY14" i="2" s="1"/>
  <c r="CZ14" i="2" s="1"/>
  <c r="DA14" i="2" s="1"/>
  <c r="DB14" i="2" s="1"/>
  <c r="DC14" i="2" s="1"/>
  <c r="DD14" i="2" s="1"/>
  <c r="DE14" i="2" s="1"/>
  <c r="DF14" i="2" s="1"/>
  <c r="DG14" i="2" s="1"/>
  <c r="DH14" i="2" s="1"/>
  <c r="DI14" i="2" s="1"/>
  <c r="DJ14" i="2" s="1"/>
  <c r="DK14" i="2" s="1"/>
  <c r="DL14" i="2" s="1"/>
  <c r="DM14" i="2" s="1"/>
  <c r="DN14" i="2" s="1"/>
  <c r="DO14" i="2" s="1"/>
  <c r="DP14" i="2" s="1"/>
  <c r="DQ14" i="2" s="1"/>
  <c r="DR14" i="2" s="1"/>
  <c r="DS14" i="2" s="1"/>
  <c r="DT14" i="2" s="1"/>
  <c r="DU14" i="2" s="1"/>
  <c r="AS15" i="2"/>
  <c r="AT15" i="2" s="1"/>
  <c r="AU15" i="2" s="1"/>
  <c r="AV15" i="2" s="1"/>
  <c r="AW15" i="2" s="1"/>
  <c r="AX15" i="2" s="1"/>
  <c r="AY15" i="2" s="1"/>
  <c r="AZ15" i="2" s="1"/>
  <c r="BA15" i="2" s="1"/>
  <c r="BB15" i="2" s="1"/>
  <c r="BC15" i="2" s="1"/>
  <c r="BD15" i="2" s="1"/>
  <c r="BE15" i="2" s="1"/>
  <c r="BF15" i="2" s="1"/>
  <c r="BG15" i="2" s="1"/>
  <c r="BH15" i="2" s="1"/>
  <c r="BI15" i="2" s="1"/>
  <c r="BJ15" i="2" s="1"/>
  <c r="BK15" i="2" s="1"/>
  <c r="BL15" i="2" s="1"/>
  <c r="BM15" i="2" s="1"/>
  <c r="BN15" i="2" s="1"/>
  <c r="BO15" i="2" s="1"/>
  <c r="BP15" i="2" s="1"/>
  <c r="BQ15" i="2" s="1"/>
  <c r="BR15" i="2" s="1"/>
  <c r="BS15" i="2" s="1"/>
  <c r="BT15" i="2" s="1"/>
  <c r="BU15" i="2" s="1"/>
  <c r="BV15" i="2" s="1"/>
  <c r="BW15" i="2" s="1"/>
  <c r="BX15" i="2" s="1"/>
  <c r="BY15" i="2" s="1"/>
  <c r="BZ15" i="2" s="1"/>
  <c r="CA15" i="2" s="1"/>
  <c r="CB15" i="2" s="1"/>
  <c r="CC15" i="2" s="1"/>
  <c r="CD15" i="2" s="1"/>
  <c r="CE15" i="2" s="1"/>
  <c r="CF15" i="2" s="1"/>
  <c r="CG15" i="2" s="1"/>
  <c r="CH15" i="2" s="1"/>
  <c r="CI15" i="2" s="1"/>
  <c r="CJ15" i="2" s="1"/>
  <c r="CK15" i="2" s="1"/>
  <c r="CL15" i="2" s="1"/>
  <c r="CM15" i="2" s="1"/>
  <c r="CN15" i="2" s="1"/>
  <c r="CO15" i="2" s="1"/>
  <c r="CP15" i="2" s="1"/>
  <c r="CQ15" i="2" s="1"/>
  <c r="CR15" i="2" s="1"/>
  <c r="CS15" i="2" s="1"/>
  <c r="CT15" i="2" s="1"/>
  <c r="CU15" i="2" s="1"/>
  <c r="CV15" i="2" s="1"/>
  <c r="CW15" i="2" s="1"/>
  <c r="CX15" i="2" s="1"/>
  <c r="CY15" i="2" s="1"/>
  <c r="CZ15" i="2" s="1"/>
  <c r="DA15" i="2" s="1"/>
  <c r="DB15" i="2" s="1"/>
  <c r="DC15" i="2" s="1"/>
  <c r="DD15" i="2" s="1"/>
  <c r="DE15" i="2" s="1"/>
  <c r="DF15" i="2" s="1"/>
  <c r="DG15" i="2" s="1"/>
  <c r="DH15" i="2" s="1"/>
  <c r="DI15" i="2" s="1"/>
  <c r="DJ15" i="2" s="1"/>
  <c r="DK15" i="2" s="1"/>
  <c r="DL15" i="2" s="1"/>
  <c r="DM15" i="2" s="1"/>
  <c r="DN15" i="2" s="1"/>
  <c r="DO15" i="2" s="1"/>
  <c r="DP15" i="2" s="1"/>
  <c r="DQ15" i="2" s="1"/>
  <c r="DR15" i="2" s="1"/>
  <c r="DS15" i="2" s="1"/>
  <c r="DT15" i="2" s="1"/>
  <c r="DU15" i="2" s="1"/>
  <c r="JC24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FD17" i="3"/>
  <c r="FC17" i="3"/>
  <c r="FB17" i="3"/>
  <c r="FA17" i="3"/>
  <c r="EZ17" i="3"/>
  <c r="EY17" i="3"/>
  <c r="EX17" i="3"/>
  <c r="EW17" i="3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JB24" i="3" l="1"/>
  <c r="HU24" i="3"/>
  <c r="HY24" i="3"/>
  <c r="IC24" i="3"/>
  <c r="IG24" i="3"/>
  <c r="IK24" i="3"/>
  <c r="HZ24" i="3"/>
  <c r="IH24" i="3"/>
  <c r="IA24" i="3"/>
  <c r="II24" i="3"/>
  <c r="IN24" i="3"/>
  <c r="IO24" i="3"/>
  <c r="IP24" i="3"/>
  <c r="IQ24" i="3"/>
  <c r="IR24" i="3"/>
  <c r="IT24" i="3"/>
  <c r="IV24" i="3"/>
  <c r="IW24" i="3"/>
  <c r="IY24" i="3"/>
  <c r="HV24" i="3"/>
  <c r="ID24" i="3"/>
  <c r="IL24" i="3"/>
  <c r="HW24" i="3"/>
  <c r="IE24" i="3"/>
  <c r="IM24" i="3"/>
  <c r="IS24" i="3"/>
  <c r="IU24" i="3"/>
  <c r="IX24" i="3"/>
  <c r="IZ24" i="3"/>
  <c r="JA24" i="3"/>
  <c r="HT24" i="3"/>
  <c r="HX24" i="3"/>
  <c r="IB24" i="3"/>
  <c r="IF24" i="3"/>
  <c r="IJ24" i="3"/>
  <c r="DL9" i="2"/>
  <c r="DL21" i="2" s="1"/>
  <c r="DJ9" i="2"/>
  <c r="DJ21" i="2" s="1"/>
  <c r="DI9" i="2"/>
  <c r="DI21" i="2" s="1"/>
  <c r="DH9" i="2"/>
  <c r="DH21" i="2" s="1"/>
  <c r="DG9" i="2"/>
  <c r="DG21" i="2" s="1"/>
  <c r="DF9" i="2"/>
  <c r="DF21" i="2" s="1"/>
  <c r="DD9" i="2"/>
  <c r="DD21" i="2" s="1"/>
  <c r="DC9" i="2"/>
  <c r="DC21" i="2" s="1"/>
  <c r="DA9" i="2"/>
  <c r="DA21" i="2" s="1"/>
  <c r="CZ9" i="2"/>
  <c r="CZ21" i="2" s="1"/>
  <c r="CX9" i="2"/>
  <c r="CX21" i="2" s="1"/>
  <c r="CW9" i="2"/>
  <c r="CW21" i="2" s="1"/>
  <c r="CV9" i="2"/>
  <c r="CV21" i="2" s="1"/>
  <c r="CU9" i="2"/>
  <c r="CU21" i="2" s="1"/>
  <c r="CT9" i="2"/>
  <c r="CT21" i="2" s="1"/>
  <c r="CR9" i="2"/>
  <c r="CR21" i="2" s="1"/>
  <c r="CQ9" i="2"/>
  <c r="CQ21" i="2" s="1"/>
  <c r="CO9" i="2"/>
  <c r="CO21" i="2" s="1"/>
  <c r="CN9" i="2"/>
  <c r="CN21" i="2" s="1"/>
  <c r="CL9" i="2"/>
  <c r="CL21" i="2" s="1"/>
  <c r="CK9" i="2"/>
  <c r="CK21" i="2" s="1"/>
  <c r="CJ9" i="2"/>
  <c r="CJ21" i="2" s="1"/>
  <c r="CI9" i="2"/>
  <c r="CI21" i="2" s="1"/>
  <c r="CH9" i="2"/>
  <c r="CH21" i="2" s="1"/>
  <c r="CF9" i="2"/>
  <c r="CF21" i="2" s="1"/>
  <c r="CE9" i="2"/>
  <c r="CE21" i="2" s="1"/>
  <c r="CC9" i="2"/>
  <c r="CC21" i="2" s="1"/>
  <c r="CB9" i="2"/>
  <c r="CB21" i="2" s="1"/>
  <c r="BZ9" i="2"/>
  <c r="BY9" i="2"/>
  <c r="BY21" i="2" s="1"/>
  <c r="BX9" i="2"/>
  <c r="BX21" i="2" s="1"/>
  <c r="BW9" i="2"/>
  <c r="BW21" i="2" s="1"/>
  <c r="BV9" i="2"/>
  <c r="BT9" i="2"/>
  <c r="BT21" i="2" s="1"/>
  <c r="BS9" i="2"/>
  <c r="BS21" i="2" s="1"/>
  <c r="BQ9" i="2"/>
  <c r="BP9" i="2"/>
  <c r="BN9" i="2"/>
  <c r="BM9" i="2"/>
  <c r="BM21" i="2" s="1"/>
  <c r="BK9" i="2"/>
  <c r="BK21" i="2" s="1"/>
  <c r="BJ9" i="2"/>
  <c r="BH9" i="2"/>
  <c r="BH21" i="2" s="1"/>
  <c r="BG9" i="2"/>
  <c r="BG21" i="2" s="1"/>
  <c r="BE9" i="2"/>
  <c r="BD9" i="2"/>
  <c r="BB9" i="2"/>
  <c r="BA9" i="2"/>
  <c r="BA21" i="2" s="1"/>
  <c r="AY9" i="2"/>
  <c r="AY21" i="2" s="1"/>
  <c r="AX9" i="2"/>
  <c r="AV9" i="2"/>
  <c r="AV21" i="2" s="1"/>
  <c r="AU9" i="2"/>
  <c r="AU21" i="2" s="1"/>
  <c r="AR9" i="2"/>
  <c r="AP9" i="2"/>
  <c r="AO9" i="2"/>
  <c r="AO21" i="2" s="1"/>
  <c r="AM9" i="2"/>
  <c r="AM21" i="2" s="1"/>
  <c r="AL9" i="2"/>
  <c r="AJ9" i="2"/>
  <c r="AJ21" i="2" s="1"/>
  <c r="AI9" i="2"/>
  <c r="AI21" i="2" s="1"/>
  <c r="AG9" i="2"/>
  <c r="AF9" i="2"/>
  <c r="AD9" i="2"/>
  <c r="AC9" i="2"/>
  <c r="AC21" i="2" s="1"/>
  <c r="AA9" i="2"/>
  <c r="AA21" i="2" s="1"/>
  <c r="Z9" i="2"/>
  <c r="Z21" i="2" s="1"/>
  <c r="X9" i="2"/>
  <c r="X21" i="2" s="1"/>
  <c r="W9" i="2"/>
  <c r="W21" i="2" s="1"/>
  <c r="U9" i="2"/>
  <c r="U21" i="2" s="1"/>
  <c r="T9" i="2"/>
  <c r="T21" i="2" s="1"/>
  <c r="R9" i="2"/>
  <c r="R21" i="2" s="1"/>
  <c r="Q9" i="2"/>
  <c r="Q21" i="2" s="1"/>
  <c r="O9" i="2"/>
  <c r="O21" i="2" s="1"/>
  <c r="N9" i="2"/>
  <c r="N21" i="2" s="1"/>
  <c r="L9" i="2"/>
  <c r="L21" i="2" s="1"/>
  <c r="K9" i="2"/>
  <c r="K21" i="2" s="1"/>
  <c r="AD21" i="2" l="1"/>
  <c r="AP21" i="2"/>
  <c r="BB21" i="2"/>
  <c r="BN21" i="2"/>
  <c r="AF21" i="2"/>
  <c r="AL21" i="2"/>
  <c r="AR21" i="2"/>
  <c r="AX21" i="2"/>
  <c r="BD21" i="2"/>
  <c r="BJ21" i="2"/>
  <c r="BP21" i="2"/>
  <c r="BV21" i="2"/>
  <c r="BZ21" i="2"/>
  <c r="AG21" i="2"/>
  <c r="BE21" i="2"/>
  <c r="BQ21" i="2"/>
  <c r="HS24" i="3" l="1"/>
  <c r="HR24" i="3"/>
  <c r="HQ24" i="3"/>
  <c r="HP24" i="3"/>
  <c r="HO24" i="3"/>
  <c r="HN24" i="3"/>
  <c r="HM24" i="3"/>
  <c r="HL24" i="3"/>
  <c r="HK24" i="3"/>
  <c r="HJ24" i="3"/>
  <c r="HI24" i="3"/>
  <c r="HH24" i="3"/>
  <c r="HG24" i="3"/>
  <c r="HF24" i="3"/>
  <c r="HE24" i="3"/>
  <c r="HD24" i="3"/>
  <c r="HC24" i="3"/>
  <c r="HB24" i="3"/>
  <c r="HA24" i="3"/>
  <c r="GZ24" i="3"/>
  <c r="GY24" i="3"/>
  <c r="GX24" i="3"/>
  <c r="GW24" i="3"/>
  <c r="GV24" i="3"/>
  <c r="GU24" i="3"/>
  <c r="GT24" i="3"/>
  <c r="GS24" i="3"/>
  <c r="GR24" i="3"/>
  <c r="GQ24" i="3"/>
  <c r="GP24" i="3"/>
  <c r="GO24" i="3"/>
  <c r="GN24" i="3"/>
  <c r="GM24" i="3"/>
  <c r="GL24" i="3"/>
  <c r="GK24" i="3"/>
  <c r="GJ24" i="3"/>
  <c r="GI24" i="3"/>
  <c r="GH24" i="3"/>
  <c r="GG24" i="3"/>
  <c r="GF24" i="3"/>
  <c r="GE24" i="3"/>
  <c r="GD24" i="3"/>
  <c r="GC24" i="3"/>
  <c r="GB24" i="3"/>
  <c r="FZ24" i="3"/>
  <c r="FY24" i="3"/>
  <c r="FX24" i="3"/>
  <c r="FW24" i="3"/>
  <c r="FV24" i="3"/>
  <c r="FU24" i="3"/>
  <c r="FT24" i="3"/>
  <c r="FS24" i="3"/>
  <c r="FR24" i="3"/>
  <c r="FQ24" i="3"/>
  <c r="FP24" i="3"/>
  <c r="FN24" i="3"/>
  <c r="FM24" i="3"/>
  <c r="FL24" i="3"/>
  <c r="FK24" i="3"/>
  <c r="FJ24" i="3"/>
  <c r="FI24" i="3"/>
  <c r="FH24" i="3"/>
  <c r="FG24" i="3"/>
  <c r="FF24" i="3"/>
  <c r="EP24" i="3"/>
  <c r="EH24" i="3"/>
  <c r="DR24" i="3"/>
  <c r="DN24" i="3"/>
  <c r="DB24" i="3"/>
  <c r="CT24" i="3"/>
  <c r="CD24" i="3"/>
  <c r="BY24" i="3"/>
  <c r="BF24" i="3"/>
  <c r="AT24" i="3"/>
  <c r="AL24" i="3"/>
  <c r="AD24" i="3"/>
  <c r="V24" i="3"/>
  <c r="R24" i="3"/>
  <c r="J24" i="3"/>
  <c r="FE24" i="3"/>
  <c r="FD24" i="3"/>
  <c r="FB24" i="3"/>
  <c r="FA24" i="3"/>
  <c r="EZ24" i="3"/>
  <c r="EY24" i="3"/>
  <c r="EX24" i="3"/>
  <c r="EW24" i="3"/>
  <c r="EU24" i="3"/>
  <c r="ET24" i="3"/>
  <c r="ES24" i="3"/>
  <c r="ER24" i="3"/>
  <c r="EO24" i="3"/>
  <c r="EN24" i="3"/>
  <c r="EM24" i="3"/>
  <c r="EL24" i="3"/>
  <c r="EK24" i="3"/>
  <c r="EI24" i="3"/>
  <c r="EG24" i="3"/>
  <c r="EF24" i="3"/>
  <c r="ED24" i="3"/>
  <c r="EC24" i="3"/>
  <c r="EB24" i="3"/>
  <c r="EA24" i="3"/>
  <c r="DZ24" i="3"/>
  <c r="DY24" i="3"/>
  <c r="DW24" i="3"/>
  <c r="DV24" i="3"/>
  <c r="DU24" i="3"/>
  <c r="DT24" i="3"/>
  <c r="DQ24" i="3"/>
  <c r="DP24" i="3"/>
  <c r="DO24" i="3"/>
  <c r="DM24" i="3"/>
  <c r="DK24" i="3"/>
  <c r="DJ24" i="3"/>
  <c r="DI24" i="3"/>
  <c r="DH24" i="3"/>
  <c r="DF24" i="3"/>
  <c r="DE24" i="3"/>
  <c r="DD24" i="3"/>
  <c r="DC24" i="3"/>
  <c r="DA24" i="3"/>
  <c r="CY24" i="3"/>
  <c r="CX24" i="3"/>
  <c r="CW24" i="3"/>
  <c r="CV24" i="3"/>
  <c r="CS24" i="3"/>
  <c r="CR24" i="3"/>
  <c r="CQ24" i="3"/>
  <c r="CP24" i="3"/>
  <c r="CO24" i="3"/>
  <c r="CM24" i="3"/>
  <c r="CL24" i="3"/>
  <c r="CK24" i="3"/>
  <c r="CJ24" i="3"/>
  <c r="CH24" i="3"/>
  <c r="CG24" i="3"/>
  <c r="CF24" i="3"/>
  <c r="CE24" i="3"/>
  <c r="CC24" i="3"/>
  <c r="CA24" i="3"/>
  <c r="BZ24" i="3"/>
  <c r="BX24" i="3"/>
  <c r="BV24" i="3"/>
  <c r="BU24" i="3"/>
  <c r="BT24" i="3"/>
  <c r="BS24" i="3"/>
  <c r="BR24" i="3"/>
  <c r="BQ24" i="3"/>
  <c r="BO24" i="3"/>
  <c r="BN24" i="3"/>
  <c r="BM24" i="3"/>
  <c r="BL24" i="3"/>
  <c r="BJ24" i="3"/>
  <c r="BI24" i="3"/>
  <c r="BH24" i="3"/>
  <c r="BG24" i="3"/>
  <c r="BE24" i="3"/>
  <c r="BC24" i="3"/>
  <c r="BB24" i="3"/>
  <c r="BA24" i="3"/>
  <c r="AZ24" i="3"/>
  <c r="AX24" i="3"/>
  <c r="AW24" i="3"/>
  <c r="AV24" i="3"/>
  <c r="AU24" i="3"/>
  <c r="AS24" i="3"/>
  <c r="AR24" i="3"/>
  <c r="AQ24" i="3"/>
  <c r="AP24" i="3"/>
  <c r="AO24" i="3"/>
  <c r="AN24" i="3"/>
  <c r="AK24" i="3"/>
  <c r="AJ24" i="3"/>
  <c r="AI24" i="3"/>
  <c r="AH24" i="3"/>
  <c r="AG24" i="3"/>
  <c r="AE24" i="3"/>
  <c r="AC24" i="3"/>
  <c r="AB24" i="3"/>
  <c r="Z24" i="3"/>
  <c r="Y24" i="3"/>
  <c r="X24" i="3"/>
  <c r="W24" i="3"/>
  <c r="U24" i="3"/>
  <c r="S24" i="3"/>
  <c r="Q24" i="3"/>
  <c r="P24" i="3"/>
  <c r="N24" i="3"/>
  <c r="M24" i="3"/>
  <c r="L24" i="3"/>
  <c r="K24" i="3"/>
  <c r="I24" i="3"/>
  <c r="G24" i="3"/>
  <c r="F24" i="3"/>
  <c r="E24" i="3"/>
  <c r="GA24" i="3"/>
  <c r="FO24" i="3"/>
  <c r="FC24" i="3"/>
  <c r="EQ24" i="3"/>
  <c r="EE24" i="3"/>
  <c r="DG24" i="3"/>
  <c r="CU24" i="3"/>
  <c r="CI24" i="3"/>
  <c r="BK24" i="3"/>
  <c r="AY24" i="3"/>
  <c r="AM24" i="3"/>
  <c r="O24" i="3"/>
  <c r="EV24" i="3"/>
  <c r="CZ24" i="3"/>
  <c r="BD24" i="3"/>
  <c r="AF24" i="3"/>
  <c r="H24" i="3"/>
  <c r="F3" i="3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E3" i="3" s="1"/>
  <c r="BF3" i="3" s="1"/>
  <c r="BG3" i="3" s="1"/>
  <c r="BH3" i="3" s="1"/>
  <c r="BI3" i="3" s="1"/>
  <c r="BJ3" i="3" s="1"/>
  <c r="BK3" i="3" s="1"/>
  <c r="BL3" i="3" s="1"/>
  <c r="BM3" i="3" s="1"/>
  <c r="BN3" i="3" s="1"/>
  <c r="BO3" i="3" s="1"/>
  <c r="BP3" i="3" s="1"/>
  <c r="BQ3" i="3" s="1"/>
  <c r="BR3" i="3" s="1"/>
  <c r="BS3" i="3" s="1"/>
  <c r="BT3" i="3" s="1"/>
  <c r="BU3" i="3" s="1"/>
  <c r="BV3" i="3" s="1"/>
  <c r="BW3" i="3" s="1"/>
  <c r="BX3" i="3" s="1"/>
  <c r="BY3" i="3" s="1"/>
  <c r="BZ3" i="3" s="1"/>
  <c r="CA3" i="3" s="1"/>
  <c r="CB3" i="3" s="1"/>
  <c r="CC3" i="3" s="1"/>
  <c r="CD3" i="3" s="1"/>
  <c r="CE3" i="3" s="1"/>
  <c r="CF3" i="3" s="1"/>
  <c r="CG3" i="3" s="1"/>
  <c r="CH3" i="3" s="1"/>
  <c r="CI3" i="3" s="1"/>
  <c r="CJ3" i="3" s="1"/>
  <c r="CK3" i="3" s="1"/>
  <c r="CL3" i="3" s="1"/>
  <c r="CM3" i="3" s="1"/>
  <c r="CN3" i="3" s="1"/>
  <c r="CO3" i="3" s="1"/>
  <c r="CP3" i="3" s="1"/>
  <c r="CQ3" i="3" s="1"/>
  <c r="CR3" i="3" s="1"/>
  <c r="CS3" i="3" s="1"/>
  <c r="CT3" i="3" s="1"/>
  <c r="CU3" i="3" s="1"/>
  <c r="CV3" i="3" s="1"/>
  <c r="CW3" i="3" s="1"/>
  <c r="CX3" i="3" s="1"/>
  <c r="CY3" i="3" s="1"/>
  <c r="CZ3" i="3" s="1"/>
  <c r="DA3" i="3" s="1"/>
  <c r="DB3" i="3" s="1"/>
  <c r="DC3" i="3" s="1"/>
  <c r="DD3" i="3" s="1"/>
  <c r="DE3" i="3" s="1"/>
  <c r="DF3" i="3" s="1"/>
  <c r="DG3" i="3" s="1"/>
  <c r="DH3" i="3" s="1"/>
  <c r="DI3" i="3" s="1"/>
  <c r="DJ3" i="3" s="1"/>
  <c r="DK3" i="3" s="1"/>
  <c r="DL3" i="3" s="1"/>
  <c r="DM3" i="3" s="1"/>
  <c r="DN3" i="3" s="1"/>
  <c r="DO3" i="3" s="1"/>
  <c r="DP3" i="3" s="1"/>
  <c r="DQ3" i="3" s="1"/>
  <c r="DR3" i="3" s="1"/>
  <c r="DS3" i="3" s="1"/>
  <c r="DT3" i="3" s="1"/>
  <c r="DU3" i="3" s="1"/>
  <c r="DV3" i="3" s="1"/>
  <c r="DW3" i="3" s="1"/>
  <c r="DX3" i="3" s="1"/>
  <c r="DY3" i="3" s="1"/>
  <c r="DZ3" i="3" s="1"/>
  <c r="EA3" i="3" s="1"/>
  <c r="EB3" i="3" s="1"/>
  <c r="EC3" i="3" s="1"/>
  <c r="ED3" i="3" s="1"/>
  <c r="EE3" i="3" s="1"/>
  <c r="EF3" i="3" s="1"/>
  <c r="EG3" i="3" s="1"/>
  <c r="EH3" i="3" s="1"/>
  <c r="EI3" i="3" s="1"/>
  <c r="EJ3" i="3" s="1"/>
  <c r="EK3" i="3" s="1"/>
  <c r="EL3" i="3" s="1"/>
  <c r="EM3" i="3" s="1"/>
  <c r="EN3" i="3" s="1"/>
  <c r="EO3" i="3" s="1"/>
  <c r="EP3" i="3" s="1"/>
  <c r="EQ3" i="3" s="1"/>
  <c r="ER3" i="3" s="1"/>
  <c r="ES3" i="3" s="1"/>
  <c r="ET3" i="3" s="1"/>
  <c r="EU3" i="3" s="1"/>
  <c r="EV3" i="3" s="1"/>
  <c r="EW3" i="3" s="1"/>
  <c r="EX3" i="3" s="1"/>
  <c r="EY3" i="3" s="1"/>
  <c r="EZ3" i="3" s="1"/>
  <c r="FA3" i="3" s="1"/>
  <c r="FB3" i="3" s="1"/>
  <c r="FC3" i="3" s="1"/>
  <c r="FD3" i="3" s="1"/>
  <c r="FE3" i="3" s="1"/>
  <c r="FF3" i="3" s="1"/>
  <c r="FG3" i="3" s="1"/>
  <c r="FH3" i="3" s="1"/>
  <c r="FI3" i="3" s="1"/>
  <c r="FJ3" i="3" s="1"/>
  <c r="FK3" i="3" s="1"/>
  <c r="FL3" i="3" s="1"/>
  <c r="FM3" i="3" s="1"/>
  <c r="FN3" i="3" s="1"/>
  <c r="FO3" i="3" s="1"/>
  <c r="FP3" i="3" s="1"/>
  <c r="FQ3" i="3" s="1"/>
  <c r="FR3" i="3" s="1"/>
  <c r="FS3" i="3" s="1"/>
  <c r="FT3" i="3" s="1"/>
  <c r="FU3" i="3" s="1"/>
  <c r="FV3" i="3" s="1"/>
  <c r="FW3" i="3" s="1"/>
  <c r="FX3" i="3" s="1"/>
  <c r="FY3" i="3" s="1"/>
  <c r="FZ3" i="3" s="1"/>
  <c r="GA3" i="3" s="1"/>
  <c r="GB3" i="3" s="1"/>
  <c r="GC3" i="3" s="1"/>
  <c r="GD3" i="3" s="1"/>
  <c r="GE3" i="3" s="1"/>
  <c r="GF3" i="3" s="1"/>
  <c r="GG3" i="3" s="1"/>
  <c r="GH3" i="3" s="1"/>
  <c r="GI3" i="3" s="1"/>
  <c r="GJ3" i="3" s="1"/>
  <c r="GK3" i="3" s="1"/>
  <c r="GL3" i="3" s="1"/>
  <c r="GM3" i="3" s="1"/>
  <c r="GN3" i="3" s="1"/>
  <c r="GO3" i="3" s="1"/>
  <c r="GP3" i="3" s="1"/>
  <c r="GQ3" i="3" s="1"/>
  <c r="GR3" i="3" s="1"/>
  <c r="GS3" i="3" s="1"/>
  <c r="GT3" i="3" s="1"/>
  <c r="GU3" i="3" s="1"/>
  <c r="GV3" i="3" s="1"/>
  <c r="GW3" i="3" s="1"/>
  <c r="GX3" i="3" s="1"/>
  <c r="GY3" i="3" s="1"/>
  <c r="GZ3" i="3" s="1"/>
  <c r="HA3" i="3" s="1"/>
  <c r="HB3" i="3" s="1"/>
  <c r="HC3" i="3" s="1"/>
  <c r="HD3" i="3" s="1"/>
  <c r="HE3" i="3" s="1"/>
  <c r="HF3" i="3" s="1"/>
  <c r="HG3" i="3" s="1"/>
  <c r="HH3" i="3" s="1"/>
  <c r="HI3" i="3" s="1"/>
  <c r="HJ3" i="3" s="1"/>
  <c r="HK3" i="3" s="1"/>
  <c r="HL3" i="3" s="1"/>
  <c r="HM3" i="3" s="1"/>
  <c r="HN3" i="3" s="1"/>
  <c r="HO3" i="3" s="1"/>
  <c r="HP3" i="3" s="1"/>
  <c r="HQ3" i="3" s="1"/>
  <c r="HR3" i="3" s="1"/>
  <c r="HS3" i="3" s="1"/>
  <c r="HT3" i="3" s="1"/>
  <c r="HU3" i="3" s="1"/>
  <c r="HV3" i="3" s="1"/>
  <c r="HW3" i="3" s="1"/>
  <c r="HX3" i="3" s="1"/>
  <c r="HY3" i="3" s="1"/>
  <c r="HZ3" i="3" s="1"/>
  <c r="IA3" i="3" s="1"/>
  <c r="IB3" i="3" s="1"/>
  <c r="IC3" i="3" s="1"/>
  <c r="ID3" i="3" s="1"/>
  <c r="IE3" i="3" s="1"/>
  <c r="IF3" i="3" s="1"/>
  <c r="IG3" i="3" s="1"/>
  <c r="IH3" i="3" s="1"/>
  <c r="II3" i="3" s="1"/>
  <c r="IJ3" i="3" s="1"/>
  <c r="IK3" i="3" s="1"/>
  <c r="IL3" i="3" s="1"/>
  <c r="IM3" i="3" s="1"/>
  <c r="IN3" i="3" s="1"/>
  <c r="IO3" i="3" s="1"/>
  <c r="IP3" i="3" s="1"/>
  <c r="IQ3" i="3" s="1"/>
  <c r="IR3" i="3" s="1"/>
  <c r="IS3" i="3" s="1"/>
  <c r="IT3" i="3" s="1"/>
  <c r="IU3" i="3" s="1"/>
  <c r="IV3" i="3" s="1"/>
  <c r="IW3" i="3" s="1"/>
  <c r="IX3" i="3" s="1"/>
  <c r="IY3" i="3" s="1"/>
  <c r="IZ3" i="3" s="1"/>
  <c r="JA3" i="3" s="1"/>
  <c r="JB3" i="3" s="1"/>
  <c r="JC3" i="3" s="1"/>
  <c r="I9" i="2"/>
  <c r="I21" i="2" s="1"/>
  <c r="H9" i="2"/>
  <c r="H21" i="2" s="1"/>
  <c r="T24" i="3" l="1"/>
  <c r="DL24" i="3"/>
  <c r="BP24" i="3"/>
  <c r="CN24" i="3"/>
  <c r="EJ24" i="3"/>
  <c r="AA24" i="3"/>
  <c r="CB24" i="3"/>
  <c r="DX24" i="3"/>
  <c r="BW24" i="3"/>
  <c r="DS24" i="3"/>
  <c r="CY9" i="2" l="1"/>
  <c r="CS9" i="2"/>
  <c r="CG9" i="2"/>
  <c r="CA9" i="2"/>
  <c r="CA21" i="2" s="1"/>
  <c r="BU9" i="2"/>
  <c r="BO9" i="2"/>
  <c r="AW9" i="2"/>
  <c r="AW21" i="2" s="1"/>
  <c r="AE9" i="2"/>
  <c r="AE21" i="2" s="1"/>
  <c r="Y9" i="2"/>
  <c r="G9" i="2"/>
  <c r="BL9" i="2"/>
  <c r="AB9" i="2"/>
  <c r="AB21" i="2" s="1"/>
  <c r="CP9" i="2"/>
  <c r="G3" i="2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BC3" i="2" s="1"/>
  <c r="BD3" i="2" s="1"/>
  <c r="BE3" i="2" s="1"/>
  <c r="BF3" i="2" s="1"/>
  <c r="BG3" i="2" s="1"/>
  <c r="BH3" i="2" s="1"/>
  <c r="BI3" i="2" s="1"/>
  <c r="BJ3" i="2" s="1"/>
  <c r="BK3" i="2" s="1"/>
  <c r="BL3" i="2" s="1"/>
  <c r="BM3" i="2" s="1"/>
  <c r="BN3" i="2" s="1"/>
  <c r="BO3" i="2" s="1"/>
  <c r="BP3" i="2" s="1"/>
  <c r="BQ3" i="2" s="1"/>
  <c r="BR3" i="2" s="1"/>
  <c r="BS3" i="2" s="1"/>
  <c r="BT3" i="2" s="1"/>
  <c r="BU3" i="2" s="1"/>
  <c r="BV3" i="2" s="1"/>
  <c r="BW3" i="2" s="1"/>
  <c r="BX3" i="2" s="1"/>
  <c r="BY3" i="2" s="1"/>
  <c r="BZ3" i="2" s="1"/>
  <c r="CA3" i="2" s="1"/>
  <c r="CB3" i="2" s="1"/>
  <c r="CC3" i="2" s="1"/>
  <c r="CD3" i="2" s="1"/>
  <c r="CE3" i="2" s="1"/>
  <c r="CF3" i="2" s="1"/>
  <c r="CG3" i="2" s="1"/>
  <c r="CH3" i="2" s="1"/>
  <c r="CI3" i="2" s="1"/>
  <c r="CJ3" i="2" s="1"/>
  <c r="CK3" i="2" s="1"/>
  <c r="CL3" i="2" s="1"/>
  <c r="CM3" i="2" s="1"/>
  <c r="CN3" i="2" s="1"/>
  <c r="CO3" i="2" s="1"/>
  <c r="CP3" i="2" s="1"/>
  <c r="CQ3" i="2" s="1"/>
  <c r="CR3" i="2" s="1"/>
  <c r="CS3" i="2" s="1"/>
  <c r="CT3" i="2" s="1"/>
  <c r="CU3" i="2" s="1"/>
  <c r="CV3" i="2" s="1"/>
  <c r="CW3" i="2" s="1"/>
  <c r="CX3" i="2" s="1"/>
  <c r="CY3" i="2" s="1"/>
  <c r="CZ3" i="2" s="1"/>
  <c r="DA3" i="2" s="1"/>
  <c r="DB3" i="2" s="1"/>
  <c r="DC3" i="2" s="1"/>
  <c r="DD3" i="2" s="1"/>
  <c r="DE3" i="2" s="1"/>
  <c r="DF3" i="2" s="1"/>
  <c r="DG3" i="2" s="1"/>
  <c r="DH3" i="2" s="1"/>
  <c r="DI3" i="2" s="1"/>
  <c r="DJ3" i="2" s="1"/>
  <c r="DK3" i="2" s="1"/>
  <c r="DL3" i="2" s="1"/>
  <c r="DM3" i="2" s="1"/>
  <c r="DN3" i="2" s="1"/>
  <c r="DO3" i="2" s="1"/>
  <c r="DP3" i="2" s="1"/>
  <c r="DQ3" i="2" s="1"/>
  <c r="DR3" i="2" s="1"/>
  <c r="DS3" i="2" s="1"/>
  <c r="DT3" i="2" s="1"/>
  <c r="DU3" i="2" s="1"/>
  <c r="F9" i="2"/>
  <c r="F21" i="2" s="1"/>
  <c r="BO21" i="2" l="1"/>
  <c r="CS21" i="2"/>
  <c r="CP21" i="2"/>
  <c r="Y21" i="2"/>
  <c r="BU21" i="2"/>
  <c r="CY21" i="2"/>
  <c r="BL21" i="2"/>
  <c r="CG21" i="2"/>
  <c r="G21" i="2"/>
  <c r="AH9" i="2"/>
  <c r="AH21" i="2" s="1"/>
  <c r="CD9" i="2"/>
  <c r="BC9" i="2"/>
  <c r="BC21" i="2" s="1"/>
  <c r="P9" i="2"/>
  <c r="AT9" i="2"/>
  <c r="AT21" i="2" s="1"/>
  <c r="AN9" i="2"/>
  <c r="AN21" i="2" s="1"/>
  <c r="M9" i="2"/>
  <c r="AK9" i="2"/>
  <c r="AK21" i="2" s="1"/>
  <c r="BI9" i="2"/>
  <c r="BI21" i="2" s="1"/>
  <c r="DE9" i="2"/>
  <c r="J9" i="2"/>
  <c r="BF9" i="2"/>
  <c r="BF21" i="2" s="1"/>
  <c r="DB9" i="2"/>
  <c r="AZ9" i="2"/>
  <c r="AZ21" i="2" s="1"/>
  <c r="S9" i="2"/>
  <c r="AQ9" i="2"/>
  <c r="AQ21" i="2" s="1"/>
  <c r="CM9" i="2"/>
  <c r="DK9" i="2"/>
  <c r="V9" i="2"/>
  <c r="BR9" i="2"/>
  <c r="BR21" i="2" s="1"/>
  <c r="DB21" i="2" l="1"/>
  <c r="P21" i="2"/>
  <c r="V21" i="2"/>
  <c r="S21" i="2"/>
  <c r="CM21" i="2"/>
  <c r="DK21" i="2"/>
  <c r="DE21" i="2"/>
  <c r="CD21" i="2"/>
  <c r="M21" i="2"/>
  <c r="J21" i="2"/>
</calcChain>
</file>

<file path=xl/sharedStrings.xml><?xml version="1.0" encoding="utf-8"?>
<sst xmlns="http://schemas.openxmlformats.org/spreadsheetml/2006/main" count="16" uniqueCount="13">
  <si>
    <t>PROJEÇÃO DE VENDAS PARADISE</t>
  </si>
  <si>
    <t>LOTES</t>
  </si>
  <si>
    <t>MÊS</t>
  </si>
  <si>
    <t>EMPREENDIMENTO</t>
  </si>
  <si>
    <t>PARADISE</t>
  </si>
  <si>
    <t>MORADA DO BOSQUE</t>
  </si>
  <si>
    <t>FLUXO CRI 2</t>
  </si>
  <si>
    <t>FLUXO EXTRA</t>
  </si>
  <si>
    <t>QUINTAS DO DUQUE</t>
  </si>
  <si>
    <t>TOTAL</t>
  </si>
  <si>
    <t>SOLARIS</t>
  </si>
  <si>
    <t>SAHY</t>
  </si>
  <si>
    <t>PROJEÇÃO DE VENDAS 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</si>
</sst>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" fontId="2" fillId="0" borderId="1" xfId="0" applyNumberFormat="1" applyFont="1" applyBorder="1"/>
    <xf numFmtId="4" fontId="4" fillId="2" borderId="2" xfId="0" applyNumberFormat="1" applyFont="1" applyFill="1" applyBorder="1"/>
    <xf numFmtId="4" fontId="4" fillId="2" borderId="3" xfId="0" applyNumberFormat="1" applyFont="1" applyFill="1" applyBorder="1"/>
    <xf numFmtId="0" fontId="2" fillId="0" borderId="0" xfId="0" applyFont="1" applyAlignment="1">
      <alignment horizontal="right" indent="1"/>
    </xf>
    <xf numFmtId="4" fontId="2" fillId="0" borderId="0" xfId="0" applyNumberFormat="1" applyFont="1"/>
    <xf numFmtId="0" fontId="5" fillId="3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" fontId="5" fillId="3" borderId="1" xfId="0" applyNumberFormat="1" applyFont="1" applyFill="1" applyBorder="1" applyAlignment="1">
      <alignment horizontal="right" vertical="center" indent="1"/>
    </xf>
    <xf numFmtId="164" fontId="2" fillId="0" borderId="0" xfId="1" applyNumberFormat="1" applyFont="1"/>
    <xf numFmtId="0" fontId="9" fillId="0" borderId="0" xfId="0" applyFont="1"/>
    <xf numFmtId="4" fontId="10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7">
    <cellStyle name="Normal" xfId="0" builtinId="0"/>
    <cellStyle name="Normal 2" xfId="2" xr:uid="{65DC57F8-FB74-4766-B7B9-D2463A797AE3}"/>
    <cellStyle name="Normal 2 3" xfId="4" xr:uid="{AD51C205-0E2D-44AF-A2CF-B30D2C36F2CB}"/>
    <cellStyle name="Porcentagem" xfId="1" builtinId="5"/>
    <cellStyle name="Porcentagem 2" xfId="6" xr:uid="{D4A447A2-1906-4934-8828-ED38B1919764}"/>
    <cellStyle name="Vírgula 2" xfId="3" xr:uid="{EA3302AF-93AF-482C-A2B9-125A57222453}"/>
    <cellStyle name="Vírgula 2 2 2" xfId="5" xr:uid="{31872FD9-1A9A-491C-8D5B-4964CF51C962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2.%20ANDAMENTO\CRI\Pro%20Lotes\Repactua&#231;&#227;o%202023\Cen&#225;rio%201\20230512%20-%20Repactua&#231;&#227;o%20Pr&#243;%20Lotes%20I%20Solaris%20+%20infla&#231;&#227;o%20CAR%20(Cen&#225;rio%201).xlsm" TargetMode="External"/><Relationship Id="rId1" Type="http://schemas.openxmlformats.org/officeDocument/2006/relationships/externalLinkPath" Target="file:///P:\2.%20ANDAMENTO\CRI\Pro%20Lotes\Repactua&#231;&#227;o%202023\Cen&#225;rio%201\20230512%20-%20Repactua&#231;&#227;o%20Pr&#243;%20Lotes%20I%20Solaris%20+%20infla&#231;&#227;o%20CAR%20(Cen&#225;rio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s"/>
      <sheetName val="Listas"/>
      <sheetName val="Feriados"/>
      <sheetName val="Term Sheet"/>
      <sheetName val="Custos CCI &amp; CRI"/>
      <sheetName val="Fluxo da Cessão"/>
      <sheetName val="Fluxo CRI"/>
      <sheetName val="Fluxo de Recebiveis"/>
      <sheetName val="Projeção de Vendas"/>
      <sheetName val="Relação de Recebíveis"/>
      <sheetName val="Graficos"/>
    </sheetNames>
    <sheetDataSet>
      <sheetData sheetId="0" refreshError="1">
        <row r="6">
          <cell r="C6">
            <v>20600053.748136722</v>
          </cell>
        </row>
        <row r="7">
          <cell r="C7">
            <v>45097</v>
          </cell>
        </row>
        <row r="8">
          <cell r="C8">
            <v>63</v>
          </cell>
        </row>
        <row r="9">
          <cell r="C9">
            <v>18</v>
          </cell>
        </row>
        <row r="10">
          <cell r="C10" t="str">
            <v>Principal</v>
          </cell>
        </row>
        <row r="13">
          <cell r="C13" t="str">
            <v>IPCA</v>
          </cell>
        </row>
        <row r="14">
          <cell r="C14">
            <v>0.105</v>
          </cell>
        </row>
        <row r="15">
          <cell r="C15" t="str">
            <v>Não</v>
          </cell>
        </row>
        <row r="33">
          <cell r="C33" t="str">
            <v>Mensal</v>
          </cell>
        </row>
        <row r="34">
          <cell r="C34"/>
        </row>
      </sheetData>
      <sheetData sheetId="1" refreshError="1"/>
      <sheetData sheetId="2" refreshError="1"/>
      <sheetData sheetId="3" refreshError="1"/>
      <sheetData sheetId="4" refreshError="1">
        <row r="55">
          <cell r="H5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U24"/>
  <sheetViews>
    <sheetView showGridLines="0" tabSelected="1" zoomScaleNormal="100" workbookViewId="0">
      <selection activeCell="H28" sqref="H28"/>
    </sheetView>
  </sheetViews>
  <sheetFormatPr defaultColWidth="9.140625" defaultRowHeight="12.75" x14ac:dyDescent="0.2"/>
  <cols>
    <col min="1" max="1" width="9.140625" style="1"/>
    <col min="2" max="2" width="24.140625" style="1" customWidth="1"/>
    <col min="3" max="3" width="2.5703125" style="1" customWidth="1"/>
    <col min="4" max="4" width="12.5703125" style="1" bestFit="1" customWidth="1"/>
    <col min="5" max="5" width="2.5703125" style="1" customWidth="1"/>
    <col min="6" max="18" width="10" style="1" bestFit="1" customWidth="1"/>
    <col min="19" max="19" width="10.28515625" style="1" bestFit="1" customWidth="1"/>
    <col min="20" max="60" width="10" style="1" bestFit="1" customWidth="1"/>
    <col min="61" max="61" width="10.42578125" style="1" bestFit="1" customWidth="1"/>
    <col min="62" max="64" width="10" style="1" bestFit="1" customWidth="1"/>
    <col min="65" max="67" width="10.42578125" style="1" bestFit="1" customWidth="1"/>
    <col min="68" max="68" width="10" style="1" bestFit="1" customWidth="1"/>
    <col min="69" max="69" width="10.42578125" style="1" bestFit="1" customWidth="1"/>
    <col min="70" max="70" width="10" style="1" bestFit="1" customWidth="1"/>
    <col min="71" max="71" width="10.42578125" style="1" bestFit="1" customWidth="1"/>
    <col min="72" max="72" width="10" style="1" bestFit="1" customWidth="1"/>
    <col min="73" max="73" width="10.42578125" style="1" bestFit="1" customWidth="1"/>
    <col min="74" max="76" width="10" style="1" bestFit="1" customWidth="1"/>
    <col min="77" max="79" width="10.42578125" style="1" bestFit="1" customWidth="1"/>
    <col min="80" max="80" width="10" style="1" bestFit="1" customWidth="1"/>
    <col min="81" max="86" width="10.42578125" style="1" bestFit="1" customWidth="1"/>
    <col min="87" max="87" width="10" style="1" bestFit="1" customWidth="1"/>
    <col min="88" max="125" width="10.42578125" style="1" bestFit="1" customWidth="1"/>
    <col min="126" max="16384" width="9.140625" style="1"/>
  </cols>
  <sheetData>
    <row r="1" spans="2:125" ht="12.75" customHeight="1" x14ac:dyDescent="0.2">
      <c r="B1" s="19" t="s">
        <v>6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2:125" ht="12.75" customHeight="1" x14ac:dyDescent="0.2">
      <c r="B2" s="19"/>
    </row>
    <row r="3" spans="2:125" x14ac:dyDescent="0.2">
      <c r="D3" s="11"/>
      <c r="F3" s="11">
        <v>1</v>
      </c>
      <c r="G3" s="11">
        <f>F3+1</f>
        <v>2</v>
      </c>
      <c r="H3" s="11">
        <f t="shared" ref="H3:BS3" si="0">G3+1</f>
        <v>3</v>
      </c>
      <c r="I3" s="11">
        <f t="shared" si="0"/>
        <v>4</v>
      </c>
      <c r="J3" s="11">
        <f t="shared" si="0"/>
        <v>5</v>
      </c>
      <c r="K3" s="11">
        <f t="shared" si="0"/>
        <v>6</v>
      </c>
      <c r="L3" s="11">
        <f t="shared" si="0"/>
        <v>7</v>
      </c>
      <c r="M3" s="11">
        <f t="shared" si="0"/>
        <v>8</v>
      </c>
      <c r="N3" s="11">
        <f t="shared" si="0"/>
        <v>9</v>
      </c>
      <c r="O3" s="11">
        <f t="shared" si="0"/>
        <v>10</v>
      </c>
      <c r="P3" s="11">
        <f t="shared" si="0"/>
        <v>11</v>
      </c>
      <c r="Q3" s="11">
        <f t="shared" si="0"/>
        <v>12</v>
      </c>
      <c r="R3" s="11">
        <f t="shared" si="0"/>
        <v>13</v>
      </c>
      <c r="S3" s="11">
        <f t="shared" si="0"/>
        <v>14</v>
      </c>
      <c r="T3" s="11">
        <f t="shared" si="0"/>
        <v>15</v>
      </c>
      <c r="U3" s="11">
        <f t="shared" si="0"/>
        <v>16</v>
      </c>
      <c r="V3" s="11">
        <f t="shared" si="0"/>
        <v>17</v>
      </c>
      <c r="W3" s="11">
        <f t="shared" si="0"/>
        <v>18</v>
      </c>
      <c r="X3" s="11">
        <f t="shared" si="0"/>
        <v>19</v>
      </c>
      <c r="Y3" s="11">
        <f t="shared" si="0"/>
        <v>20</v>
      </c>
      <c r="Z3" s="11">
        <f t="shared" si="0"/>
        <v>21</v>
      </c>
      <c r="AA3" s="11">
        <f t="shared" si="0"/>
        <v>22</v>
      </c>
      <c r="AB3" s="11">
        <f t="shared" si="0"/>
        <v>23</v>
      </c>
      <c r="AC3" s="11">
        <f t="shared" si="0"/>
        <v>24</v>
      </c>
      <c r="AD3" s="11">
        <f t="shared" si="0"/>
        <v>25</v>
      </c>
      <c r="AE3" s="11">
        <f t="shared" si="0"/>
        <v>26</v>
      </c>
      <c r="AF3" s="11">
        <f t="shared" si="0"/>
        <v>27</v>
      </c>
      <c r="AG3" s="11">
        <f t="shared" si="0"/>
        <v>28</v>
      </c>
      <c r="AH3" s="11">
        <f t="shared" si="0"/>
        <v>29</v>
      </c>
      <c r="AI3" s="11">
        <f t="shared" si="0"/>
        <v>30</v>
      </c>
      <c r="AJ3" s="11">
        <f t="shared" si="0"/>
        <v>31</v>
      </c>
      <c r="AK3" s="11">
        <f t="shared" si="0"/>
        <v>32</v>
      </c>
      <c r="AL3" s="11">
        <f t="shared" si="0"/>
        <v>33</v>
      </c>
      <c r="AM3" s="11">
        <f t="shared" si="0"/>
        <v>34</v>
      </c>
      <c r="AN3" s="11">
        <f t="shared" si="0"/>
        <v>35</v>
      </c>
      <c r="AO3" s="11">
        <f t="shared" si="0"/>
        <v>36</v>
      </c>
      <c r="AP3" s="11">
        <f t="shared" si="0"/>
        <v>37</v>
      </c>
      <c r="AQ3" s="11">
        <f t="shared" si="0"/>
        <v>38</v>
      </c>
      <c r="AR3" s="11">
        <f t="shared" si="0"/>
        <v>39</v>
      </c>
      <c r="AS3" s="11">
        <f t="shared" si="0"/>
        <v>40</v>
      </c>
      <c r="AT3" s="11">
        <f t="shared" si="0"/>
        <v>41</v>
      </c>
      <c r="AU3" s="11">
        <f t="shared" si="0"/>
        <v>42</v>
      </c>
      <c r="AV3" s="11">
        <f t="shared" si="0"/>
        <v>43</v>
      </c>
      <c r="AW3" s="11">
        <f t="shared" si="0"/>
        <v>44</v>
      </c>
      <c r="AX3" s="11">
        <f t="shared" si="0"/>
        <v>45</v>
      </c>
      <c r="AY3" s="11">
        <f t="shared" si="0"/>
        <v>46</v>
      </c>
      <c r="AZ3" s="11">
        <f t="shared" si="0"/>
        <v>47</v>
      </c>
      <c r="BA3" s="11">
        <f t="shared" si="0"/>
        <v>48</v>
      </c>
      <c r="BB3" s="11">
        <f t="shared" si="0"/>
        <v>49</v>
      </c>
      <c r="BC3" s="11">
        <f t="shared" si="0"/>
        <v>50</v>
      </c>
      <c r="BD3" s="11">
        <f t="shared" si="0"/>
        <v>51</v>
      </c>
      <c r="BE3" s="11">
        <f t="shared" si="0"/>
        <v>52</v>
      </c>
      <c r="BF3" s="11">
        <f t="shared" si="0"/>
        <v>53</v>
      </c>
      <c r="BG3" s="11">
        <f t="shared" si="0"/>
        <v>54</v>
      </c>
      <c r="BH3" s="11">
        <f t="shared" si="0"/>
        <v>55</v>
      </c>
      <c r="BI3" s="11">
        <f t="shared" si="0"/>
        <v>56</v>
      </c>
      <c r="BJ3" s="11">
        <f t="shared" si="0"/>
        <v>57</v>
      </c>
      <c r="BK3" s="11">
        <f t="shared" si="0"/>
        <v>58</v>
      </c>
      <c r="BL3" s="11">
        <f t="shared" si="0"/>
        <v>59</v>
      </c>
      <c r="BM3" s="11">
        <f t="shared" si="0"/>
        <v>60</v>
      </c>
      <c r="BN3" s="11">
        <f t="shared" si="0"/>
        <v>61</v>
      </c>
      <c r="BO3" s="11">
        <f t="shared" si="0"/>
        <v>62</v>
      </c>
      <c r="BP3" s="11">
        <f t="shared" si="0"/>
        <v>63</v>
      </c>
      <c r="BQ3" s="11">
        <f t="shared" si="0"/>
        <v>64</v>
      </c>
      <c r="BR3" s="11">
        <f t="shared" si="0"/>
        <v>65</v>
      </c>
      <c r="BS3" s="11">
        <f t="shared" si="0"/>
        <v>66</v>
      </c>
      <c r="BT3" s="11">
        <f t="shared" ref="BT3:DU3" si="1">BS3+1</f>
        <v>67</v>
      </c>
      <c r="BU3" s="11">
        <f t="shared" si="1"/>
        <v>68</v>
      </c>
      <c r="BV3" s="11">
        <f t="shared" si="1"/>
        <v>69</v>
      </c>
      <c r="BW3" s="11">
        <f t="shared" si="1"/>
        <v>70</v>
      </c>
      <c r="BX3" s="11">
        <f t="shared" si="1"/>
        <v>71</v>
      </c>
      <c r="BY3" s="11">
        <f t="shared" si="1"/>
        <v>72</v>
      </c>
      <c r="BZ3" s="11">
        <f t="shared" si="1"/>
        <v>73</v>
      </c>
      <c r="CA3" s="11">
        <f t="shared" si="1"/>
        <v>74</v>
      </c>
      <c r="CB3" s="11">
        <f t="shared" si="1"/>
        <v>75</v>
      </c>
      <c r="CC3" s="11">
        <f t="shared" si="1"/>
        <v>76</v>
      </c>
      <c r="CD3" s="11">
        <f t="shared" si="1"/>
        <v>77</v>
      </c>
      <c r="CE3" s="11">
        <f t="shared" si="1"/>
        <v>78</v>
      </c>
      <c r="CF3" s="11">
        <f t="shared" si="1"/>
        <v>79</v>
      </c>
      <c r="CG3" s="11">
        <f t="shared" si="1"/>
        <v>80</v>
      </c>
      <c r="CH3" s="11">
        <f t="shared" si="1"/>
        <v>81</v>
      </c>
      <c r="CI3" s="11">
        <f t="shared" si="1"/>
        <v>82</v>
      </c>
      <c r="CJ3" s="11">
        <f t="shared" si="1"/>
        <v>83</v>
      </c>
      <c r="CK3" s="11">
        <f t="shared" si="1"/>
        <v>84</v>
      </c>
      <c r="CL3" s="11">
        <f t="shared" si="1"/>
        <v>85</v>
      </c>
      <c r="CM3" s="11">
        <f t="shared" si="1"/>
        <v>86</v>
      </c>
      <c r="CN3" s="11">
        <f t="shared" si="1"/>
        <v>87</v>
      </c>
      <c r="CO3" s="11">
        <f t="shared" si="1"/>
        <v>88</v>
      </c>
      <c r="CP3" s="11">
        <f t="shared" si="1"/>
        <v>89</v>
      </c>
      <c r="CQ3" s="11">
        <f t="shared" si="1"/>
        <v>90</v>
      </c>
      <c r="CR3" s="11">
        <f t="shared" si="1"/>
        <v>91</v>
      </c>
      <c r="CS3" s="11">
        <f t="shared" si="1"/>
        <v>92</v>
      </c>
      <c r="CT3" s="11">
        <f t="shared" si="1"/>
        <v>93</v>
      </c>
      <c r="CU3" s="11">
        <f t="shared" si="1"/>
        <v>94</v>
      </c>
      <c r="CV3" s="11">
        <f t="shared" si="1"/>
        <v>95</v>
      </c>
      <c r="CW3" s="11">
        <f t="shared" si="1"/>
        <v>96</v>
      </c>
      <c r="CX3" s="11">
        <f t="shared" si="1"/>
        <v>97</v>
      </c>
      <c r="CY3" s="11">
        <f t="shared" si="1"/>
        <v>98</v>
      </c>
      <c r="CZ3" s="11">
        <f t="shared" si="1"/>
        <v>99</v>
      </c>
      <c r="DA3" s="11">
        <f t="shared" si="1"/>
        <v>100</v>
      </c>
      <c r="DB3" s="11">
        <f t="shared" si="1"/>
        <v>101</v>
      </c>
      <c r="DC3" s="11">
        <f t="shared" si="1"/>
        <v>102</v>
      </c>
      <c r="DD3" s="11">
        <f t="shared" si="1"/>
        <v>103</v>
      </c>
      <c r="DE3" s="11">
        <f t="shared" si="1"/>
        <v>104</v>
      </c>
      <c r="DF3" s="11">
        <f t="shared" si="1"/>
        <v>105</v>
      </c>
      <c r="DG3" s="11">
        <f t="shared" si="1"/>
        <v>106</v>
      </c>
      <c r="DH3" s="11">
        <f t="shared" si="1"/>
        <v>107</v>
      </c>
      <c r="DI3" s="11">
        <f t="shared" si="1"/>
        <v>108</v>
      </c>
      <c r="DJ3" s="11">
        <f t="shared" si="1"/>
        <v>109</v>
      </c>
      <c r="DK3" s="11">
        <f t="shared" si="1"/>
        <v>110</v>
      </c>
      <c r="DL3" s="11">
        <f t="shared" si="1"/>
        <v>111</v>
      </c>
      <c r="DM3" s="11">
        <f t="shared" si="1"/>
        <v>112</v>
      </c>
      <c r="DN3" s="11">
        <f t="shared" si="1"/>
        <v>113</v>
      </c>
      <c r="DO3" s="11">
        <f t="shared" si="1"/>
        <v>114</v>
      </c>
      <c r="DP3" s="11">
        <f t="shared" si="1"/>
        <v>115</v>
      </c>
      <c r="DQ3" s="11">
        <f t="shared" si="1"/>
        <v>116</v>
      </c>
      <c r="DR3" s="11">
        <f t="shared" si="1"/>
        <v>117</v>
      </c>
      <c r="DS3" s="11">
        <f t="shared" si="1"/>
        <v>118</v>
      </c>
      <c r="DT3" s="11">
        <f t="shared" si="1"/>
        <v>119</v>
      </c>
      <c r="DU3" s="11">
        <f t="shared" si="1"/>
        <v>120</v>
      </c>
    </row>
    <row r="4" spans="2:125" ht="30" customHeight="1" x14ac:dyDescent="0.2">
      <c r="B4" s="9" t="s">
        <v>3</v>
      </c>
      <c r="D4" s="8" t="s">
        <v>9</v>
      </c>
      <c r="F4" s="8">
        <v>45200</v>
      </c>
      <c r="G4" s="8">
        <f>EDATE(F4,1)</f>
        <v>45231</v>
      </c>
      <c r="H4" s="8">
        <f t="shared" ref="H4:BS4" si="2">EDATE(G4,1)</f>
        <v>45261</v>
      </c>
      <c r="I4" s="8">
        <f t="shared" si="2"/>
        <v>45292</v>
      </c>
      <c r="J4" s="8">
        <f t="shared" si="2"/>
        <v>45323</v>
      </c>
      <c r="K4" s="8">
        <f t="shared" si="2"/>
        <v>45352</v>
      </c>
      <c r="L4" s="8">
        <f t="shared" si="2"/>
        <v>45383</v>
      </c>
      <c r="M4" s="8">
        <f t="shared" si="2"/>
        <v>45413</v>
      </c>
      <c r="N4" s="8">
        <f t="shared" si="2"/>
        <v>45444</v>
      </c>
      <c r="O4" s="8">
        <f t="shared" si="2"/>
        <v>45474</v>
      </c>
      <c r="P4" s="8">
        <f t="shared" si="2"/>
        <v>45505</v>
      </c>
      <c r="Q4" s="8">
        <f t="shared" si="2"/>
        <v>45536</v>
      </c>
      <c r="R4" s="8">
        <f t="shared" si="2"/>
        <v>45566</v>
      </c>
      <c r="S4" s="8">
        <f t="shared" si="2"/>
        <v>45597</v>
      </c>
      <c r="T4" s="8">
        <f t="shared" si="2"/>
        <v>45627</v>
      </c>
      <c r="U4" s="8">
        <f t="shared" si="2"/>
        <v>45658</v>
      </c>
      <c r="V4" s="8">
        <f t="shared" si="2"/>
        <v>45689</v>
      </c>
      <c r="W4" s="8">
        <f t="shared" si="2"/>
        <v>45717</v>
      </c>
      <c r="X4" s="8">
        <f t="shared" si="2"/>
        <v>45748</v>
      </c>
      <c r="Y4" s="8">
        <f t="shared" si="2"/>
        <v>45778</v>
      </c>
      <c r="Z4" s="8">
        <f t="shared" si="2"/>
        <v>45809</v>
      </c>
      <c r="AA4" s="8">
        <f t="shared" si="2"/>
        <v>45839</v>
      </c>
      <c r="AB4" s="8">
        <f t="shared" si="2"/>
        <v>45870</v>
      </c>
      <c r="AC4" s="8">
        <f t="shared" si="2"/>
        <v>45901</v>
      </c>
      <c r="AD4" s="8">
        <f t="shared" si="2"/>
        <v>45931</v>
      </c>
      <c r="AE4" s="8">
        <f t="shared" si="2"/>
        <v>45962</v>
      </c>
      <c r="AF4" s="8">
        <f t="shared" si="2"/>
        <v>45992</v>
      </c>
      <c r="AG4" s="8">
        <f t="shared" si="2"/>
        <v>46023</v>
      </c>
      <c r="AH4" s="8">
        <f t="shared" si="2"/>
        <v>46054</v>
      </c>
      <c r="AI4" s="8">
        <f t="shared" si="2"/>
        <v>46082</v>
      </c>
      <c r="AJ4" s="8">
        <f t="shared" si="2"/>
        <v>46113</v>
      </c>
      <c r="AK4" s="8">
        <f t="shared" si="2"/>
        <v>46143</v>
      </c>
      <c r="AL4" s="8">
        <f t="shared" si="2"/>
        <v>46174</v>
      </c>
      <c r="AM4" s="8">
        <f t="shared" si="2"/>
        <v>46204</v>
      </c>
      <c r="AN4" s="8">
        <f t="shared" si="2"/>
        <v>46235</v>
      </c>
      <c r="AO4" s="8">
        <f t="shared" si="2"/>
        <v>46266</v>
      </c>
      <c r="AP4" s="8">
        <f t="shared" si="2"/>
        <v>46296</v>
      </c>
      <c r="AQ4" s="8">
        <f t="shared" si="2"/>
        <v>46327</v>
      </c>
      <c r="AR4" s="8">
        <f t="shared" si="2"/>
        <v>46357</v>
      </c>
      <c r="AS4" s="8">
        <f t="shared" si="2"/>
        <v>46388</v>
      </c>
      <c r="AT4" s="8">
        <f t="shared" si="2"/>
        <v>46419</v>
      </c>
      <c r="AU4" s="8">
        <f t="shared" si="2"/>
        <v>46447</v>
      </c>
      <c r="AV4" s="8">
        <f t="shared" si="2"/>
        <v>46478</v>
      </c>
      <c r="AW4" s="8">
        <f t="shared" si="2"/>
        <v>46508</v>
      </c>
      <c r="AX4" s="8">
        <f t="shared" si="2"/>
        <v>46539</v>
      </c>
      <c r="AY4" s="8">
        <f t="shared" si="2"/>
        <v>46569</v>
      </c>
      <c r="AZ4" s="8">
        <f t="shared" si="2"/>
        <v>46600</v>
      </c>
      <c r="BA4" s="8">
        <f t="shared" si="2"/>
        <v>46631</v>
      </c>
      <c r="BB4" s="8">
        <f t="shared" si="2"/>
        <v>46661</v>
      </c>
      <c r="BC4" s="8">
        <f t="shared" si="2"/>
        <v>46692</v>
      </c>
      <c r="BD4" s="8">
        <f t="shared" si="2"/>
        <v>46722</v>
      </c>
      <c r="BE4" s="8">
        <f t="shared" si="2"/>
        <v>46753</v>
      </c>
      <c r="BF4" s="8">
        <f t="shared" si="2"/>
        <v>46784</v>
      </c>
      <c r="BG4" s="8">
        <f t="shared" si="2"/>
        <v>46813</v>
      </c>
      <c r="BH4" s="8">
        <f t="shared" si="2"/>
        <v>46844</v>
      </c>
      <c r="BI4" s="8">
        <f t="shared" si="2"/>
        <v>46874</v>
      </c>
      <c r="BJ4" s="8">
        <f t="shared" si="2"/>
        <v>46905</v>
      </c>
      <c r="BK4" s="8">
        <f t="shared" si="2"/>
        <v>46935</v>
      </c>
      <c r="BL4" s="8">
        <f t="shared" si="2"/>
        <v>46966</v>
      </c>
      <c r="BM4" s="8">
        <f t="shared" si="2"/>
        <v>46997</v>
      </c>
      <c r="BN4" s="8">
        <f t="shared" si="2"/>
        <v>47027</v>
      </c>
      <c r="BO4" s="8">
        <f t="shared" si="2"/>
        <v>47058</v>
      </c>
      <c r="BP4" s="8">
        <f t="shared" si="2"/>
        <v>47088</v>
      </c>
      <c r="BQ4" s="8">
        <f t="shared" si="2"/>
        <v>47119</v>
      </c>
      <c r="BR4" s="8">
        <f t="shared" si="2"/>
        <v>47150</v>
      </c>
      <c r="BS4" s="8">
        <f t="shared" si="2"/>
        <v>47178</v>
      </c>
      <c r="BT4" s="8">
        <f t="shared" ref="BT4:DU4" si="3">EDATE(BS4,1)</f>
        <v>47209</v>
      </c>
      <c r="BU4" s="8">
        <f t="shared" si="3"/>
        <v>47239</v>
      </c>
      <c r="BV4" s="8">
        <f t="shared" si="3"/>
        <v>47270</v>
      </c>
      <c r="BW4" s="8">
        <f t="shared" si="3"/>
        <v>47300</v>
      </c>
      <c r="BX4" s="8">
        <f t="shared" si="3"/>
        <v>47331</v>
      </c>
      <c r="BY4" s="8">
        <f t="shared" si="3"/>
        <v>47362</v>
      </c>
      <c r="BZ4" s="8">
        <f t="shared" si="3"/>
        <v>47392</v>
      </c>
      <c r="CA4" s="8">
        <f t="shared" si="3"/>
        <v>47423</v>
      </c>
      <c r="CB4" s="8">
        <f t="shared" si="3"/>
        <v>47453</v>
      </c>
      <c r="CC4" s="8">
        <f t="shared" si="3"/>
        <v>47484</v>
      </c>
      <c r="CD4" s="8">
        <f t="shared" si="3"/>
        <v>47515</v>
      </c>
      <c r="CE4" s="8">
        <f t="shared" si="3"/>
        <v>47543</v>
      </c>
      <c r="CF4" s="8">
        <f t="shared" si="3"/>
        <v>47574</v>
      </c>
      <c r="CG4" s="8">
        <f t="shared" si="3"/>
        <v>47604</v>
      </c>
      <c r="CH4" s="8">
        <f t="shared" si="3"/>
        <v>47635</v>
      </c>
      <c r="CI4" s="8">
        <f t="shared" si="3"/>
        <v>47665</v>
      </c>
      <c r="CJ4" s="8">
        <f t="shared" si="3"/>
        <v>47696</v>
      </c>
      <c r="CK4" s="8">
        <f t="shared" si="3"/>
        <v>47727</v>
      </c>
      <c r="CL4" s="8">
        <f t="shared" si="3"/>
        <v>47757</v>
      </c>
      <c r="CM4" s="8">
        <f t="shared" si="3"/>
        <v>47788</v>
      </c>
      <c r="CN4" s="8">
        <f t="shared" si="3"/>
        <v>47818</v>
      </c>
      <c r="CO4" s="8">
        <f t="shared" si="3"/>
        <v>47849</v>
      </c>
      <c r="CP4" s="8">
        <f t="shared" si="3"/>
        <v>47880</v>
      </c>
      <c r="CQ4" s="8">
        <f t="shared" si="3"/>
        <v>47908</v>
      </c>
      <c r="CR4" s="8">
        <f t="shared" si="3"/>
        <v>47939</v>
      </c>
      <c r="CS4" s="8">
        <f t="shared" si="3"/>
        <v>47969</v>
      </c>
      <c r="CT4" s="8">
        <f t="shared" si="3"/>
        <v>48000</v>
      </c>
      <c r="CU4" s="8">
        <f t="shared" si="3"/>
        <v>48030</v>
      </c>
      <c r="CV4" s="8">
        <f t="shared" si="3"/>
        <v>48061</v>
      </c>
      <c r="CW4" s="8">
        <f t="shared" si="3"/>
        <v>48092</v>
      </c>
      <c r="CX4" s="8">
        <f t="shared" si="3"/>
        <v>48122</v>
      </c>
      <c r="CY4" s="8">
        <f t="shared" si="3"/>
        <v>48153</v>
      </c>
      <c r="CZ4" s="8">
        <f t="shared" si="3"/>
        <v>48183</v>
      </c>
      <c r="DA4" s="8">
        <f t="shared" si="3"/>
        <v>48214</v>
      </c>
      <c r="DB4" s="8">
        <f t="shared" si="3"/>
        <v>48245</v>
      </c>
      <c r="DC4" s="8">
        <f t="shared" si="3"/>
        <v>48274</v>
      </c>
      <c r="DD4" s="8">
        <f t="shared" si="3"/>
        <v>48305</v>
      </c>
      <c r="DE4" s="8">
        <f t="shared" si="3"/>
        <v>48335</v>
      </c>
      <c r="DF4" s="8">
        <f t="shared" si="3"/>
        <v>48366</v>
      </c>
      <c r="DG4" s="8">
        <f t="shared" si="3"/>
        <v>48396</v>
      </c>
      <c r="DH4" s="8">
        <f t="shared" si="3"/>
        <v>48427</v>
      </c>
      <c r="DI4" s="8">
        <f t="shared" si="3"/>
        <v>48458</v>
      </c>
      <c r="DJ4" s="8">
        <f t="shared" si="3"/>
        <v>48488</v>
      </c>
      <c r="DK4" s="8">
        <f t="shared" si="3"/>
        <v>48519</v>
      </c>
      <c r="DL4" s="8">
        <f t="shared" si="3"/>
        <v>48549</v>
      </c>
      <c r="DM4" s="8">
        <f t="shared" si="3"/>
        <v>48580</v>
      </c>
      <c r="DN4" s="8">
        <f t="shared" si="3"/>
        <v>48611</v>
      </c>
      <c r="DO4" s="8">
        <f t="shared" si="3"/>
        <v>48639</v>
      </c>
      <c r="DP4" s="8">
        <f t="shared" si="3"/>
        <v>48670</v>
      </c>
      <c r="DQ4" s="8">
        <f t="shared" si="3"/>
        <v>48700</v>
      </c>
      <c r="DR4" s="8">
        <f t="shared" si="3"/>
        <v>48731</v>
      </c>
      <c r="DS4" s="8">
        <f t="shared" si="3"/>
        <v>48761</v>
      </c>
      <c r="DT4" s="8">
        <f t="shared" si="3"/>
        <v>48792</v>
      </c>
      <c r="DU4" s="8">
        <f t="shared" si="3"/>
        <v>48823</v>
      </c>
    </row>
    <row r="5" spans="2:125" x14ac:dyDescent="0.2">
      <c r="B5" s="10" t="s">
        <v>10</v>
      </c>
      <c r="D5" s="2">
        <f>SUM(F5:DU5)</f>
        <v>23185724.100000013</v>
      </c>
      <c r="F5" s="2">
        <v>70384.06</v>
      </c>
      <c r="G5" s="2">
        <v>70586.320000000007</v>
      </c>
      <c r="H5" s="2">
        <v>70162.31</v>
      </c>
      <c r="I5" s="2">
        <v>76775.990000000005</v>
      </c>
      <c r="J5" s="2">
        <v>70221.58</v>
      </c>
      <c r="K5" s="2">
        <v>74416.460000000006</v>
      </c>
      <c r="L5" s="2">
        <v>74343.850000000006</v>
      </c>
      <c r="M5" s="2">
        <v>74343.850000000006</v>
      </c>
      <c r="N5" s="2">
        <v>75094.61</v>
      </c>
      <c r="O5" s="2">
        <v>74960.44</v>
      </c>
      <c r="P5" s="2">
        <v>71315.56</v>
      </c>
      <c r="Q5" s="2">
        <v>70276.100000000006</v>
      </c>
      <c r="R5" s="2">
        <v>66176.76999999999</v>
      </c>
      <c r="S5" s="2">
        <f>66176.77+66000</f>
        <v>132176.77000000002</v>
      </c>
      <c r="T5" s="2">
        <f>72235.87+38000</f>
        <v>110235.87</v>
      </c>
      <c r="U5" s="2">
        <f>66176.77+47000</f>
        <v>113176.77</v>
      </c>
      <c r="V5" s="2">
        <f>71981.89+48000</f>
        <v>119981.89</v>
      </c>
      <c r="W5" s="2">
        <f>66176.77+48000</f>
        <v>114176.77</v>
      </c>
      <c r="X5" s="2">
        <f>66176.77+45000</f>
        <v>111176.77</v>
      </c>
      <c r="Y5" s="2">
        <v>66176.76999999999</v>
      </c>
      <c r="Z5" s="2">
        <f>66176.77+24000</f>
        <v>90176.77</v>
      </c>
      <c r="AA5" s="2">
        <f>72973.59+36000</f>
        <v>108973.59</v>
      </c>
      <c r="AB5" s="2">
        <f>68912.88+49000</f>
        <v>117912.88</v>
      </c>
      <c r="AC5" s="2">
        <v>118907.76000000001</v>
      </c>
      <c r="AD5" s="2">
        <v>118907.76000000001</v>
      </c>
      <c r="AE5" s="2">
        <v>118907.76000000001</v>
      </c>
      <c r="AF5" s="2">
        <v>70204.709999999992</v>
      </c>
      <c r="AG5" s="2">
        <v>119135.3</v>
      </c>
      <c r="AH5" s="2">
        <f>69140.42+58*1800</f>
        <v>173540.41999999998</v>
      </c>
      <c r="AI5" s="2">
        <v>147635.29999999999</v>
      </c>
      <c r="AJ5" s="2">
        <v>146135.29999999999</v>
      </c>
      <c r="AK5" s="2">
        <v>149035.29999999999</v>
      </c>
      <c r="AL5" s="2">
        <v>141517.98000000001</v>
      </c>
      <c r="AM5" s="2">
        <v>149752.88</v>
      </c>
      <c r="AN5" s="2">
        <v>150392.16999999998</v>
      </c>
      <c r="AO5" s="2">
        <v>156587.04999999999</v>
      </c>
      <c r="AP5" s="2">
        <v>175002.2</v>
      </c>
      <c r="AQ5" s="2">
        <v>175002.2</v>
      </c>
      <c r="AR5" s="2">
        <f>54567.31+14*1800</f>
        <v>79767.31</v>
      </c>
      <c r="AS5" s="2">
        <v>167002.20000000001</v>
      </c>
      <c r="AT5" s="2">
        <v>182807.32</v>
      </c>
      <c r="AU5" s="2">
        <v>186002.2</v>
      </c>
      <c r="AV5" s="2">
        <v>177002.2</v>
      </c>
      <c r="AW5" s="2">
        <v>190002.2</v>
      </c>
      <c r="AX5" s="2">
        <v>191002.2</v>
      </c>
      <c r="AY5" s="2">
        <v>216868.03</v>
      </c>
      <c r="AZ5" s="2">
        <v>217807.32</v>
      </c>
      <c r="BA5" s="2">
        <v>225002.2</v>
      </c>
      <c r="BB5" s="2">
        <v>226002.2</v>
      </c>
      <c r="BC5" s="2">
        <v>226002.2</v>
      </c>
      <c r="BD5" s="2">
        <v>161367.31</v>
      </c>
      <c r="BE5" s="2">
        <v>235002.2</v>
      </c>
      <c r="BF5" s="2">
        <v>230807.32</v>
      </c>
      <c r="BG5" s="2">
        <v>225002.2</v>
      </c>
      <c r="BH5" s="2">
        <v>230002.2</v>
      </c>
      <c r="BI5" s="2">
        <v>234793.66</v>
      </c>
      <c r="BJ5" s="2">
        <v>215793.66</v>
      </c>
      <c r="BK5" s="2">
        <v>234659.49</v>
      </c>
      <c r="BL5" s="2">
        <v>234598.78</v>
      </c>
      <c r="BM5" s="2">
        <v>234793.66</v>
      </c>
      <c r="BN5" s="2">
        <v>234793.66</v>
      </c>
      <c r="BO5" s="2">
        <v>234793.66</v>
      </c>
      <c r="BP5" s="2">
        <v>207158.77</v>
      </c>
      <c r="BQ5" s="2">
        <v>234793.66</v>
      </c>
      <c r="BR5" s="2">
        <v>234598.78</v>
      </c>
      <c r="BS5" s="2">
        <v>233793.66</v>
      </c>
      <c r="BT5" s="2">
        <v>232793.66</v>
      </c>
      <c r="BU5" s="2">
        <v>235793.66</v>
      </c>
      <c r="BV5" s="2">
        <v>216793.66</v>
      </c>
      <c r="BW5" s="2">
        <v>236659.49</v>
      </c>
      <c r="BX5" s="2">
        <v>237598.78</v>
      </c>
      <c r="BY5" s="2">
        <v>236793.66</v>
      </c>
      <c r="BZ5" s="2">
        <v>236793.66</v>
      </c>
      <c r="CA5" s="2">
        <v>236793.66</v>
      </c>
      <c r="CB5" s="2">
        <v>228158.77</v>
      </c>
      <c r="CC5" s="2">
        <v>238793.66</v>
      </c>
      <c r="CD5" s="2">
        <v>239598.78</v>
      </c>
      <c r="CE5" s="2">
        <v>238793.66</v>
      </c>
      <c r="CF5" s="2">
        <v>233793.66</v>
      </c>
      <c r="CG5" s="2">
        <v>239793.66</v>
      </c>
      <c r="CH5" s="2">
        <v>233793.66</v>
      </c>
      <c r="CI5" s="2">
        <v>240659.49</v>
      </c>
      <c r="CJ5" s="2">
        <v>242598.78</v>
      </c>
      <c r="CK5" s="2">
        <v>243793.66</v>
      </c>
      <c r="CL5" s="2">
        <v>244793.66</v>
      </c>
      <c r="CM5" s="2">
        <v>245120.88</v>
      </c>
      <c r="CN5" s="2">
        <v>236485.99</v>
      </c>
      <c r="CO5" s="2">
        <v>245317.93</v>
      </c>
      <c r="CP5" s="2">
        <v>245123.05</v>
      </c>
      <c r="CQ5" s="2">
        <v>245317.93</v>
      </c>
      <c r="CR5" s="2">
        <v>239317.93</v>
      </c>
      <c r="CS5" s="2">
        <v>245262.04</v>
      </c>
      <c r="CT5" s="2">
        <v>245262.04</v>
      </c>
      <c r="CU5" s="2">
        <v>245720.75</v>
      </c>
      <c r="CV5" s="2">
        <v>246660.04</v>
      </c>
      <c r="CW5" s="2">
        <v>247854.91999999998</v>
      </c>
      <c r="CX5" s="2">
        <v>247854.91999999998</v>
      </c>
      <c r="CY5" s="2">
        <v>246854.91999999998</v>
      </c>
      <c r="CZ5" s="2">
        <v>238220.03</v>
      </c>
      <c r="DA5" s="2">
        <v>246854.91999999998</v>
      </c>
      <c r="DB5" s="2">
        <f>45860.04+118000+1800*46</f>
        <v>246660.04</v>
      </c>
      <c r="DC5" s="2">
        <f>40054.92+125000+1800*46</f>
        <v>247854.91999999998</v>
      </c>
      <c r="DD5" s="2">
        <f>40054.92+119000+1800*46</f>
        <v>241854.91999999998</v>
      </c>
      <c r="DE5" s="2">
        <f>40054.92+125000+1800*46</f>
        <v>247854.91999999998</v>
      </c>
      <c r="DF5" s="2">
        <f>40054.92+125000+1800*46</f>
        <v>247854.91999999998</v>
      </c>
      <c r="DG5" s="2">
        <f>49920.75+120000+1800*46</f>
        <v>252720.75</v>
      </c>
      <c r="DH5" s="2">
        <f>45860.04+120000+1800*46</f>
        <v>248660.04</v>
      </c>
      <c r="DI5" s="2">
        <f>40054.92+125000+1800*46</f>
        <v>247854.91999999998</v>
      </c>
      <c r="DJ5" s="2">
        <f>39005.62+126000+1800*46</f>
        <v>247805.62</v>
      </c>
      <c r="DK5" s="2">
        <f>37587.11+127000+1800*46</f>
        <v>247387.11</v>
      </c>
      <c r="DL5" s="2">
        <f>37587.11+127000+1800*46</f>
        <v>247387.11</v>
      </c>
      <c r="DM5" s="2">
        <f>37587.11+127000+1800*46</f>
        <v>247387.11</v>
      </c>
      <c r="DN5" s="2">
        <f>43392.23+125000+1800*46</f>
        <v>251192.23</v>
      </c>
      <c r="DO5" s="2">
        <f>37587.11+131000+1800*46</f>
        <v>251387.11</v>
      </c>
      <c r="DP5" s="2">
        <f>37587.11+125000+1800*46</f>
        <v>245387.11</v>
      </c>
      <c r="DQ5" s="2">
        <f>37587.11+132000+1800*46</f>
        <v>252387.11</v>
      </c>
      <c r="DR5" s="2">
        <f>37587.11+132000+1800*46</f>
        <v>252387.11</v>
      </c>
      <c r="DS5" s="2">
        <f>39952.22+131000+1800*46</f>
        <v>253752.22</v>
      </c>
      <c r="DT5" s="2">
        <f>43392.23+130000+1800*46</f>
        <v>256192.23</v>
      </c>
      <c r="DU5" s="2">
        <f>35229.55+136000+1800*46</f>
        <v>254029.55</v>
      </c>
    </row>
    <row r="6" spans="2:125" x14ac:dyDescent="0.2">
      <c r="B6" s="10" t="s">
        <v>4</v>
      </c>
      <c r="D6" s="2">
        <f>SUM(F6:DU6)</f>
        <v>3606596.8099999968</v>
      </c>
      <c r="F6" s="2">
        <v>36962.839999999997</v>
      </c>
      <c r="G6" s="2">
        <v>34110.22</v>
      </c>
      <c r="H6" s="2">
        <v>32691.57</v>
      </c>
      <c r="I6" s="2">
        <v>33546.589999999997</v>
      </c>
      <c r="J6" s="2">
        <v>33546.589999999997</v>
      </c>
      <c r="K6" s="2">
        <v>35271.96</v>
      </c>
      <c r="L6" s="2">
        <v>33745.1</v>
      </c>
      <c r="M6" s="2">
        <v>33745.1</v>
      </c>
      <c r="N6" s="2">
        <v>33745.1</v>
      </c>
      <c r="O6" s="2">
        <v>33745.1</v>
      </c>
      <c r="P6" s="2">
        <v>33745.1</v>
      </c>
      <c r="Q6" s="2">
        <v>33744.980000000003</v>
      </c>
      <c r="R6" s="2">
        <v>33433.81</v>
      </c>
      <c r="S6" s="2">
        <v>33433.81</v>
      </c>
      <c r="T6" s="2">
        <v>39527.25</v>
      </c>
      <c r="U6" s="2">
        <v>33433.81</v>
      </c>
      <c r="V6" s="2">
        <v>33433.81</v>
      </c>
      <c r="W6" s="2">
        <v>34960.67</v>
      </c>
      <c r="X6" s="2">
        <v>33433.81</v>
      </c>
      <c r="Y6" s="2">
        <v>33433.81</v>
      </c>
      <c r="Z6" s="2">
        <v>33433.81</v>
      </c>
      <c r="AA6" s="2">
        <v>33433.81</v>
      </c>
      <c r="AB6" s="2">
        <v>33433.81</v>
      </c>
      <c r="AC6" s="2">
        <v>32125.03</v>
      </c>
      <c r="AD6" s="2">
        <v>32125.03</v>
      </c>
      <c r="AE6" s="2">
        <v>32125.03</v>
      </c>
      <c r="AF6" s="2">
        <v>38218.47</v>
      </c>
      <c r="AG6" s="2">
        <v>32125.03</v>
      </c>
      <c r="AH6" s="2">
        <v>32125.03</v>
      </c>
      <c r="AI6" s="2">
        <v>33651.89</v>
      </c>
      <c r="AJ6" s="2">
        <v>32125.03</v>
      </c>
      <c r="AK6" s="2">
        <v>32125.03</v>
      </c>
      <c r="AL6" s="2">
        <v>32125.03</v>
      </c>
      <c r="AM6" s="2">
        <v>31375.21</v>
      </c>
      <c r="AN6" s="2">
        <v>30886.14</v>
      </c>
      <c r="AO6" s="2">
        <v>30886.14</v>
      </c>
      <c r="AP6" s="2">
        <v>30886.14</v>
      </c>
      <c r="AQ6" s="2">
        <v>30886.14</v>
      </c>
      <c r="AR6" s="2">
        <v>36979.58</v>
      </c>
      <c r="AS6" s="2">
        <v>30886.14</v>
      </c>
      <c r="AT6" s="2">
        <v>30886.14</v>
      </c>
      <c r="AU6" s="2">
        <v>32413</v>
      </c>
      <c r="AV6" s="2">
        <v>30886.14</v>
      </c>
      <c r="AW6" s="2">
        <v>30886.14</v>
      </c>
      <c r="AX6" s="2">
        <v>30886.14</v>
      </c>
      <c r="AY6" s="2">
        <v>30886.14</v>
      </c>
      <c r="AZ6" s="2">
        <v>30680.39</v>
      </c>
      <c r="BA6" s="2">
        <v>30680.39</v>
      </c>
      <c r="BB6" s="2">
        <v>30680.39</v>
      </c>
      <c r="BC6" s="2">
        <v>30680.39</v>
      </c>
      <c r="BD6" s="2">
        <v>36773.83</v>
      </c>
      <c r="BE6" s="2">
        <v>30680.39</v>
      </c>
      <c r="BF6" s="2">
        <v>30680.39</v>
      </c>
      <c r="BG6" s="2">
        <v>32207.25</v>
      </c>
      <c r="BH6" s="2">
        <v>30680.39</v>
      </c>
      <c r="BI6" s="2">
        <v>30680.39</v>
      </c>
      <c r="BJ6" s="2">
        <v>30680.39</v>
      </c>
      <c r="BK6" s="2">
        <v>30680.39</v>
      </c>
      <c r="BL6" s="2">
        <v>30680.39</v>
      </c>
      <c r="BM6" s="2">
        <v>30454.18</v>
      </c>
      <c r="BN6" s="2">
        <v>30454.18</v>
      </c>
      <c r="BO6" s="2">
        <v>30454.18</v>
      </c>
      <c r="BP6" s="2">
        <v>36547.620000000003</v>
      </c>
      <c r="BQ6" s="2">
        <v>30454.18</v>
      </c>
      <c r="BR6" s="2">
        <v>30454.06</v>
      </c>
      <c r="BS6" s="2">
        <v>31981.040000000001</v>
      </c>
      <c r="BT6" s="2">
        <v>30454.18</v>
      </c>
      <c r="BU6" s="2">
        <v>29500.03</v>
      </c>
      <c r="BV6" s="2">
        <v>29046.03</v>
      </c>
      <c r="BW6" s="2">
        <v>28592.03</v>
      </c>
      <c r="BX6" s="2">
        <v>28101.439999999999</v>
      </c>
      <c r="BY6" s="2">
        <v>28101.439999999999</v>
      </c>
      <c r="BZ6" s="2">
        <v>28101.439999999999</v>
      </c>
      <c r="CA6" s="2">
        <v>28101.439999999999</v>
      </c>
      <c r="CB6" s="2">
        <v>28101.439999999999</v>
      </c>
      <c r="CC6" s="2">
        <v>28101.439999999999</v>
      </c>
      <c r="CD6" s="2">
        <v>28101.439999999999</v>
      </c>
      <c r="CE6" s="2">
        <v>28101.439999999999</v>
      </c>
      <c r="CF6" s="2">
        <v>28101.439999999999</v>
      </c>
      <c r="CG6" s="2">
        <v>27661.53</v>
      </c>
      <c r="CH6" s="2">
        <v>27661.53</v>
      </c>
      <c r="CI6" s="2">
        <v>27671.65</v>
      </c>
      <c r="CJ6" s="2">
        <v>27661.53</v>
      </c>
      <c r="CK6" s="2">
        <v>27661.53</v>
      </c>
      <c r="CL6" s="2">
        <v>27661.53</v>
      </c>
      <c r="CM6" s="2">
        <v>27661.53</v>
      </c>
      <c r="CN6" s="2">
        <v>27661.53</v>
      </c>
      <c r="CO6" s="2">
        <v>27661.53</v>
      </c>
      <c r="CP6" s="2">
        <v>27661.53</v>
      </c>
      <c r="CQ6" s="2">
        <v>27661.53</v>
      </c>
      <c r="CR6" s="2">
        <v>27661.53</v>
      </c>
      <c r="CS6" s="2">
        <v>27661.53</v>
      </c>
      <c r="CT6" s="2">
        <v>27661.53</v>
      </c>
      <c r="CU6" s="2">
        <v>27661.53</v>
      </c>
      <c r="CV6" s="2">
        <v>26795.16</v>
      </c>
      <c r="CW6" s="2">
        <v>26795.16</v>
      </c>
      <c r="CX6" s="2">
        <v>26795.16</v>
      </c>
      <c r="CY6" s="2">
        <v>26795.16</v>
      </c>
      <c r="CZ6" s="2">
        <v>26795.16</v>
      </c>
      <c r="DA6" s="2">
        <v>26795.16</v>
      </c>
      <c r="DB6" s="2">
        <v>26795.16</v>
      </c>
      <c r="DC6" s="2">
        <v>26074.35</v>
      </c>
      <c r="DD6" s="2">
        <v>26074.35</v>
      </c>
      <c r="DE6" s="2">
        <v>26074.35</v>
      </c>
      <c r="DF6" s="2">
        <v>26074.35</v>
      </c>
      <c r="DG6" s="2">
        <v>26074.35</v>
      </c>
      <c r="DH6" s="2">
        <v>26074.35</v>
      </c>
      <c r="DI6" s="2">
        <v>26074.35</v>
      </c>
      <c r="DJ6" s="2">
        <v>26074.35</v>
      </c>
      <c r="DK6" s="2">
        <v>26074.35</v>
      </c>
      <c r="DL6" s="2">
        <v>26074.35</v>
      </c>
      <c r="DM6" s="2">
        <v>26074.35</v>
      </c>
      <c r="DN6" s="2">
        <v>25689.06</v>
      </c>
      <c r="DO6" s="2">
        <v>25689.06</v>
      </c>
      <c r="DP6" s="2">
        <v>25689.06</v>
      </c>
      <c r="DQ6" s="2">
        <v>23990.06</v>
      </c>
      <c r="DR6" s="2">
        <v>23990.06</v>
      </c>
      <c r="DS6" s="2">
        <v>23990.06</v>
      </c>
      <c r="DT6" s="2">
        <v>23990.06</v>
      </c>
      <c r="DU6" s="2">
        <v>23990.06</v>
      </c>
    </row>
    <row r="7" spans="2:125" x14ac:dyDescent="0.2">
      <c r="B7" s="10" t="s">
        <v>5</v>
      </c>
      <c r="D7" s="2">
        <f>SUM(F7:DU7)</f>
        <v>2323474.1300000041</v>
      </c>
      <c r="F7" s="2">
        <v>28316.65</v>
      </c>
      <c r="G7" s="2">
        <v>26380.04</v>
      </c>
      <c r="H7" s="2">
        <v>33387.800000000003</v>
      </c>
      <c r="I7" s="2">
        <v>26378.53</v>
      </c>
      <c r="J7" s="2">
        <v>26377.78</v>
      </c>
      <c r="K7" s="2">
        <v>26377.03</v>
      </c>
      <c r="L7" s="2">
        <v>26376.27</v>
      </c>
      <c r="M7" s="2">
        <v>26375.52</v>
      </c>
      <c r="N7" s="2">
        <v>32579.53</v>
      </c>
      <c r="O7" s="2">
        <v>26374.02</v>
      </c>
      <c r="P7" s="2">
        <v>26373.26</v>
      </c>
      <c r="Q7" s="2">
        <v>26372.51</v>
      </c>
      <c r="R7" s="2">
        <v>26371.759999999998</v>
      </c>
      <c r="S7" s="2">
        <v>26371</v>
      </c>
      <c r="T7" s="2">
        <v>33378.76</v>
      </c>
      <c r="U7" s="2">
        <v>26369.5</v>
      </c>
      <c r="V7" s="2">
        <v>26368.75</v>
      </c>
      <c r="W7" s="2">
        <v>26367.99</v>
      </c>
      <c r="X7" s="2">
        <v>26367.24</v>
      </c>
      <c r="Y7" s="2">
        <v>26366.49</v>
      </c>
      <c r="Z7" s="2">
        <v>32570.49</v>
      </c>
      <c r="AA7" s="2">
        <v>23258.05</v>
      </c>
      <c r="AB7" s="2">
        <v>23257.3</v>
      </c>
      <c r="AC7" s="2">
        <v>23256.55</v>
      </c>
      <c r="AD7" s="2">
        <v>23255.79</v>
      </c>
      <c r="AE7" s="2">
        <v>23255.040000000001</v>
      </c>
      <c r="AF7" s="2">
        <v>30262.799999999999</v>
      </c>
      <c r="AG7" s="2">
        <v>23253.53</v>
      </c>
      <c r="AH7" s="2">
        <v>0</v>
      </c>
      <c r="AI7" s="2">
        <v>23252.03</v>
      </c>
      <c r="AJ7" s="2">
        <v>23251.279999999999</v>
      </c>
      <c r="AK7" s="2">
        <v>23250.52</v>
      </c>
      <c r="AL7" s="2">
        <v>29454.53</v>
      </c>
      <c r="AM7" s="2">
        <v>23249.02</v>
      </c>
      <c r="AN7" s="2">
        <v>23248.26</v>
      </c>
      <c r="AO7" s="2">
        <v>23247.51</v>
      </c>
      <c r="AP7" s="2">
        <v>21037.439999999999</v>
      </c>
      <c r="AQ7" s="2">
        <v>21036.69</v>
      </c>
      <c r="AR7" s="2">
        <v>28044.44</v>
      </c>
      <c r="AS7" s="2">
        <v>21035.18</v>
      </c>
      <c r="AT7" s="2">
        <v>21034.43</v>
      </c>
      <c r="AU7" s="2">
        <v>18995.84</v>
      </c>
      <c r="AV7" s="2">
        <v>18995.080000000002</v>
      </c>
      <c r="AW7" s="2">
        <v>18994.330000000002</v>
      </c>
      <c r="AX7" s="2">
        <v>25198.34</v>
      </c>
      <c r="AY7" s="2">
        <v>18992.82</v>
      </c>
      <c r="AZ7" s="2">
        <v>18992.07</v>
      </c>
      <c r="BA7" s="2">
        <v>18991.32</v>
      </c>
      <c r="BB7" s="2">
        <v>17590.84</v>
      </c>
      <c r="BC7" s="2">
        <v>17590.080000000002</v>
      </c>
      <c r="BD7" s="2">
        <v>24597.84</v>
      </c>
      <c r="BE7" s="2">
        <v>17588.580000000002</v>
      </c>
      <c r="BF7" s="2">
        <v>17587.82</v>
      </c>
      <c r="BG7" s="2">
        <v>17587.07</v>
      </c>
      <c r="BH7" s="2">
        <v>17586.32</v>
      </c>
      <c r="BI7" s="2">
        <v>17585.57</v>
      </c>
      <c r="BJ7" s="2">
        <v>23789.57</v>
      </c>
      <c r="BK7" s="2">
        <v>17584.060000000001</v>
      </c>
      <c r="BL7" s="2">
        <v>17583.310000000001</v>
      </c>
      <c r="BM7" s="2">
        <v>17582.55</v>
      </c>
      <c r="BN7" s="2">
        <v>17581.8</v>
      </c>
      <c r="BO7" s="2">
        <v>17581.05</v>
      </c>
      <c r="BP7" s="2">
        <v>17580.3</v>
      </c>
      <c r="BQ7" s="2">
        <v>17579.54</v>
      </c>
      <c r="BR7" s="2">
        <v>17578.79</v>
      </c>
      <c r="BS7" s="2">
        <v>17578.04</v>
      </c>
      <c r="BT7" s="2">
        <v>17577.28</v>
      </c>
      <c r="BU7" s="2">
        <v>17576.53</v>
      </c>
      <c r="BV7" s="2">
        <v>23780.54</v>
      </c>
      <c r="BW7" s="2">
        <v>17575.03</v>
      </c>
      <c r="BX7" s="2">
        <v>17574.27</v>
      </c>
      <c r="BY7" s="2">
        <v>17573.52</v>
      </c>
      <c r="BZ7" s="2">
        <v>17572.77</v>
      </c>
      <c r="CA7" s="2">
        <v>17572.009999999998</v>
      </c>
      <c r="CB7" s="2">
        <v>17571.259999999998</v>
      </c>
      <c r="CC7" s="2">
        <v>15595.33</v>
      </c>
      <c r="CD7" s="2">
        <v>15594.58</v>
      </c>
      <c r="CE7" s="2">
        <v>15593.82</v>
      </c>
      <c r="CF7" s="2">
        <v>15593.07</v>
      </c>
      <c r="CG7" s="2">
        <v>15592.32</v>
      </c>
      <c r="CH7" s="2">
        <v>21796.32</v>
      </c>
      <c r="CI7" s="2">
        <v>14311.54</v>
      </c>
      <c r="CJ7" s="2">
        <v>14310.79</v>
      </c>
      <c r="CK7" s="2">
        <v>14310.04</v>
      </c>
      <c r="CL7" s="2">
        <v>14309.28</v>
      </c>
      <c r="CM7" s="2">
        <v>14308.53</v>
      </c>
      <c r="CN7" s="2">
        <v>14307.78</v>
      </c>
      <c r="CO7" s="2">
        <v>14307.02</v>
      </c>
      <c r="CP7" s="2">
        <v>14306.27</v>
      </c>
      <c r="CQ7" s="2">
        <v>14305.52</v>
      </c>
      <c r="CR7" s="2">
        <v>14304.77</v>
      </c>
      <c r="CS7" s="2">
        <v>14304.01</v>
      </c>
      <c r="CT7" s="2">
        <v>14303.26</v>
      </c>
      <c r="CU7" s="2">
        <v>14302.51</v>
      </c>
      <c r="CV7" s="2">
        <v>14301.76</v>
      </c>
      <c r="CW7" s="2">
        <v>14301</v>
      </c>
      <c r="CX7" s="2">
        <v>14300.25</v>
      </c>
      <c r="CY7" s="2">
        <v>14299.5</v>
      </c>
      <c r="CZ7" s="2">
        <v>14298.74</v>
      </c>
      <c r="DA7" s="2">
        <v>14297.99</v>
      </c>
      <c r="DB7" s="2">
        <v>14297.24</v>
      </c>
      <c r="DC7" s="2">
        <v>14296.49</v>
      </c>
      <c r="DD7" s="2">
        <v>14295.73</v>
      </c>
      <c r="DE7" s="2">
        <v>14294.98</v>
      </c>
      <c r="DF7" s="2">
        <v>14294.23</v>
      </c>
      <c r="DG7" s="2">
        <v>14293.47</v>
      </c>
      <c r="DH7" s="2">
        <v>14292.72</v>
      </c>
      <c r="DI7" s="2">
        <v>14291.97</v>
      </c>
      <c r="DJ7" s="2">
        <v>14291.22</v>
      </c>
      <c r="DK7" s="2">
        <v>14290.46</v>
      </c>
      <c r="DL7" s="2">
        <v>14289.71</v>
      </c>
      <c r="DM7" s="2">
        <v>14288.96</v>
      </c>
      <c r="DN7" s="2">
        <v>14288.2</v>
      </c>
      <c r="DO7" s="2">
        <v>14287.45</v>
      </c>
      <c r="DP7" s="2">
        <v>14286.7</v>
      </c>
      <c r="DQ7" s="2">
        <v>14285.95</v>
      </c>
      <c r="DR7" s="2">
        <v>14285.19</v>
      </c>
      <c r="DS7" s="2">
        <v>14186.67</v>
      </c>
      <c r="DT7" s="2">
        <v>14186.67</v>
      </c>
      <c r="DU7" s="2">
        <v>14186.67</v>
      </c>
    </row>
    <row r="8" spans="2:125" ht="13.5" thickBot="1" x14ac:dyDescent="0.25"/>
    <row r="9" spans="2:125" ht="13.5" thickBot="1" x14ac:dyDescent="0.25">
      <c r="D9" s="3">
        <f>SUM(D5:D7)</f>
        <v>29115795.040000014</v>
      </c>
      <c r="F9" s="3">
        <f t="shared" ref="F9:BQ9" si="4">SUM(F5:F7)</f>
        <v>135663.54999999999</v>
      </c>
      <c r="G9" s="4">
        <f t="shared" si="4"/>
        <v>131076.58000000002</v>
      </c>
      <c r="H9" s="4">
        <f t="shared" si="4"/>
        <v>136241.68</v>
      </c>
      <c r="I9" s="4">
        <f t="shared" si="4"/>
        <v>136701.10999999999</v>
      </c>
      <c r="J9" s="4">
        <f t="shared" si="4"/>
        <v>130145.95</v>
      </c>
      <c r="K9" s="4">
        <f t="shared" si="4"/>
        <v>136065.45000000001</v>
      </c>
      <c r="L9" s="4">
        <f t="shared" si="4"/>
        <v>134465.22</v>
      </c>
      <c r="M9" s="4">
        <f t="shared" si="4"/>
        <v>134464.47</v>
      </c>
      <c r="N9" s="4">
        <f t="shared" si="4"/>
        <v>141419.24</v>
      </c>
      <c r="O9" s="4">
        <f t="shared" si="4"/>
        <v>135079.56</v>
      </c>
      <c r="P9" s="4">
        <f t="shared" si="4"/>
        <v>131433.92000000001</v>
      </c>
      <c r="Q9" s="4">
        <f t="shared" si="4"/>
        <v>130393.59000000001</v>
      </c>
      <c r="R9" s="4">
        <f t="shared" si="4"/>
        <v>125982.33999999998</v>
      </c>
      <c r="S9" s="4">
        <f t="shared" si="4"/>
        <v>191981.58000000002</v>
      </c>
      <c r="T9" s="4">
        <f t="shared" si="4"/>
        <v>183141.88</v>
      </c>
      <c r="U9" s="4">
        <f t="shared" si="4"/>
        <v>172980.08000000002</v>
      </c>
      <c r="V9" s="4">
        <f t="shared" si="4"/>
        <v>179784.45</v>
      </c>
      <c r="W9" s="4">
        <f t="shared" si="4"/>
        <v>175505.43</v>
      </c>
      <c r="X9" s="4">
        <f t="shared" si="4"/>
        <v>170977.82</v>
      </c>
      <c r="Y9" s="4">
        <f t="shared" si="4"/>
        <v>125977.06999999999</v>
      </c>
      <c r="Z9" s="4">
        <f t="shared" si="4"/>
        <v>156181.07</v>
      </c>
      <c r="AA9" s="4">
        <f t="shared" si="4"/>
        <v>165665.44999999998</v>
      </c>
      <c r="AB9" s="4">
        <f t="shared" si="4"/>
        <v>174603.99</v>
      </c>
      <c r="AC9" s="4">
        <f t="shared" si="4"/>
        <v>174289.34</v>
      </c>
      <c r="AD9" s="4">
        <f t="shared" si="4"/>
        <v>174288.58000000002</v>
      </c>
      <c r="AE9" s="4">
        <f t="shared" si="4"/>
        <v>174287.83000000002</v>
      </c>
      <c r="AF9" s="4">
        <f t="shared" si="4"/>
        <v>138685.97999999998</v>
      </c>
      <c r="AG9" s="4">
        <f t="shared" si="4"/>
        <v>174513.86000000002</v>
      </c>
      <c r="AH9" s="4">
        <f t="shared" si="4"/>
        <v>205665.44999999998</v>
      </c>
      <c r="AI9" s="4">
        <f t="shared" si="4"/>
        <v>204539.22</v>
      </c>
      <c r="AJ9" s="4">
        <f t="shared" si="4"/>
        <v>201511.61</v>
      </c>
      <c r="AK9" s="4">
        <f t="shared" si="4"/>
        <v>204410.84999999998</v>
      </c>
      <c r="AL9" s="4">
        <f t="shared" si="4"/>
        <v>203097.54</v>
      </c>
      <c r="AM9" s="4">
        <f t="shared" si="4"/>
        <v>204377.11</v>
      </c>
      <c r="AN9" s="4">
        <f t="shared" si="4"/>
        <v>204526.57</v>
      </c>
      <c r="AO9" s="4">
        <f t="shared" si="4"/>
        <v>210720.7</v>
      </c>
      <c r="AP9" s="4">
        <f t="shared" si="4"/>
        <v>226925.78000000003</v>
      </c>
      <c r="AQ9" s="4">
        <f t="shared" si="4"/>
        <v>226925.03000000003</v>
      </c>
      <c r="AR9" s="4">
        <f t="shared" si="4"/>
        <v>144791.32999999999</v>
      </c>
      <c r="AS9" s="4">
        <f t="shared" si="4"/>
        <v>218923.52000000002</v>
      </c>
      <c r="AT9" s="4">
        <f t="shared" si="4"/>
        <v>234727.89</v>
      </c>
      <c r="AU9" s="4">
        <f t="shared" si="4"/>
        <v>237411.04</v>
      </c>
      <c r="AV9" s="4">
        <f t="shared" si="4"/>
        <v>226883.42000000004</v>
      </c>
      <c r="AW9" s="4">
        <f t="shared" si="4"/>
        <v>239882.67000000004</v>
      </c>
      <c r="AX9" s="4">
        <f t="shared" si="4"/>
        <v>247086.68000000002</v>
      </c>
      <c r="AY9" s="4">
        <f t="shared" si="4"/>
        <v>266746.99</v>
      </c>
      <c r="AZ9" s="4">
        <f t="shared" si="4"/>
        <v>267479.78000000003</v>
      </c>
      <c r="BA9" s="4">
        <f t="shared" si="4"/>
        <v>274673.91000000003</v>
      </c>
      <c r="BB9" s="4">
        <f t="shared" si="4"/>
        <v>274273.43000000005</v>
      </c>
      <c r="BC9" s="4">
        <f t="shared" si="4"/>
        <v>274272.67000000004</v>
      </c>
      <c r="BD9" s="4">
        <f t="shared" si="4"/>
        <v>222738.98</v>
      </c>
      <c r="BE9" s="4">
        <f t="shared" si="4"/>
        <v>283271.17000000004</v>
      </c>
      <c r="BF9" s="4">
        <f t="shared" si="4"/>
        <v>279075.53000000003</v>
      </c>
      <c r="BG9" s="4">
        <f t="shared" si="4"/>
        <v>274796.52</v>
      </c>
      <c r="BH9" s="4">
        <f t="shared" si="4"/>
        <v>278268.91000000003</v>
      </c>
      <c r="BI9" s="4">
        <f t="shared" si="4"/>
        <v>283059.62</v>
      </c>
      <c r="BJ9" s="4">
        <f t="shared" si="4"/>
        <v>270263.62</v>
      </c>
      <c r="BK9" s="4">
        <f t="shared" si="4"/>
        <v>282923.94</v>
      </c>
      <c r="BL9" s="4">
        <f t="shared" si="4"/>
        <v>282862.48</v>
      </c>
      <c r="BM9" s="4">
        <f t="shared" si="4"/>
        <v>282830.39</v>
      </c>
      <c r="BN9" s="4">
        <f t="shared" si="4"/>
        <v>282829.64</v>
      </c>
      <c r="BO9" s="4">
        <f t="shared" si="4"/>
        <v>282828.89</v>
      </c>
      <c r="BP9" s="4">
        <f t="shared" si="4"/>
        <v>261286.68999999997</v>
      </c>
      <c r="BQ9" s="4">
        <f t="shared" si="4"/>
        <v>282827.38</v>
      </c>
      <c r="BR9" s="4">
        <f t="shared" ref="BR9:DU9" si="5">SUM(BR5:BR7)</f>
        <v>282631.63</v>
      </c>
      <c r="BS9" s="4">
        <f t="shared" si="5"/>
        <v>283352.74</v>
      </c>
      <c r="BT9" s="4">
        <f t="shared" si="5"/>
        <v>280825.12</v>
      </c>
      <c r="BU9" s="4">
        <f t="shared" si="5"/>
        <v>282870.21999999997</v>
      </c>
      <c r="BV9" s="4">
        <f t="shared" si="5"/>
        <v>269620.23</v>
      </c>
      <c r="BW9" s="4">
        <f t="shared" si="5"/>
        <v>282826.55000000005</v>
      </c>
      <c r="BX9" s="4">
        <f t="shared" si="5"/>
        <v>283274.49</v>
      </c>
      <c r="BY9" s="4">
        <f t="shared" si="5"/>
        <v>282468.62</v>
      </c>
      <c r="BZ9" s="4">
        <f t="shared" si="5"/>
        <v>282467.87</v>
      </c>
      <c r="CA9" s="4">
        <f t="shared" si="5"/>
        <v>282467.11</v>
      </c>
      <c r="CB9" s="4">
        <f t="shared" si="5"/>
        <v>273831.46999999997</v>
      </c>
      <c r="CC9" s="4">
        <f t="shared" si="5"/>
        <v>282490.43</v>
      </c>
      <c r="CD9" s="4">
        <f t="shared" si="5"/>
        <v>283294.8</v>
      </c>
      <c r="CE9" s="4">
        <f t="shared" si="5"/>
        <v>282488.92</v>
      </c>
      <c r="CF9" s="4">
        <f t="shared" si="5"/>
        <v>277488.17</v>
      </c>
      <c r="CG9" s="4">
        <f t="shared" si="5"/>
        <v>283047.51</v>
      </c>
      <c r="CH9" s="4">
        <f t="shared" si="5"/>
        <v>283251.51</v>
      </c>
      <c r="CI9" s="4">
        <f t="shared" si="5"/>
        <v>282642.68</v>
      </c>
      <c r="CJ9" s="4">
        <f t="shared" si="5"/>
        <v>284571.09999999998</v>
      </c>
      <c r="CK9" s="4">
        <f t="shared" si="5"/>
        <v>285765.23</v>
      </c>
      <c r="CL9" s="4">
        <f t="shared" si="5"/>
        <v>286764.47000000003</v>
      </c>
      <c r="CM9" s="4">
        <f t="shared" si="5"/>
        <v>287090.94000000006</v>
      </c>
      <c r="CN9" s="4">
        <f t="shared" si="5"/>
        <v>278455.30000000005</v>
      </c>
      <c r="CO9" s="4">
        <f t="shared" si="5"/>
        <v>287286.48</v>
      </c>
      <c r="CP9" s="4">
        <f t="shared" si="5"/>
        <v>287090.84999999998</v>
      </c>
      <c r="CQ9" s="4">
        <f t="shared" si="5"/>
        <v>287284.98</v>
      </c>
      <c r="CR9" s="4">
        <f t="shared" si="5"/>
        <v>281284.23</v>
      </c>
      <c r="CS9" s="4">
        <f t="shared" si="5"/>
        <v>287227.58</v>
      </c>
      <c r="CT9" s="4">
        <f t="shared" si="5"/>
        <v>287226.83</v>
      </c>
      <c r="CU9" s="4">
        <f t="shared" si="5"/>
        <v>287684.79000000004</v>
      </c>
      <c r="CV9" s="4">
        <f t="shared" si="5"/>
        <v>287756.96000000002</v>
      </c>
      <c r="CW9" s="4">
        <f t="shared" si="5"/>
        <v>288951.07999999996</v>
      </c>
      <c r="CX9" s="4">
        <f t="shared" si="5"/>
        <v>288950.32999999996</v>
      </c>
      <c r="CY9" s="4">
        <f t="shared" si="5"/>
        <v>287949.57999999996</v>
      </c>
      <c r="CZ9" s="4">
        <f t="shared" si="5"/>
        <v>279313.93</v>
      </c>
      <c r="DA9" s="4">
        <f t="shared" si="5"/>
        <v>287948.06999999995</v>
      </c>
      <c r="DB9" s="4">
        <f t="shared" si="5"/>
        <v>287752.44</v>
      </c>
      <c r="DC9" s="4">
        <f t="shared" si="5"/>
        <v>288225.75999999995</v>
      </c>
      <c r="DD9" s="4">
        <f t="shared" si="5"/>
        <v>282224.99999999994</v>
      </c>
      <c r="DE9" s="4">
        <f t="shared" si="5"/>
        <v>288224.24999999994</v>
      </c>
      <c r="DF9" s="4">
        <f t="shared" si="5"/>
        <v>288223.49999999994</v>
      </c>
      <c r="DG9" s="4">
        <f t="shared" si="5"/>
        <v>293088.56999999995</v>
      </c>
      <c r="DH9" s="4">
        <f t="shared" si="5"/>
        <v>289027.11</v>
      </c>
      <c r="DI9" s="4">
        <f t="shared" si="5"/>
        <v>288221.23999999993</v>
      </c>
      <c r="DJ9" s="4">
        <f t="shared" si="5"/>
        <v>288171.18999999994</v>
      </c>
      <c r="DK9" s="4">
        <f t="shared" si="5"/>
        <v>287751.92</v>
      </c>
      <c r="DL9" s="4">
        <f t="shared" si="5"/>
        <v>287751.17</v>
      </c>
      <c r="DM9" s="4">
        <f t="shared" si="5"/>
        <v>287750.42</v>
      </c>
      <c r="DN9" s="4">
        <f t="shared" si="5"/>
        <v>291169.49000000005</v>
      </c>
      <c r="DO9" s="4">
        <f t="shared" si="5"/>
        <v>291363.62</v>
      </c>
      <c r="DP9" s="4">
        <f t="shared" si="5"/>
        <v>285362.87</v>
      </c>
      <c r="DQ9" s="4">
        <f t="shared" si="5"/>
        <v>290663.12</v>
      </c>
      <c r="DR9" s="4">
        <f t="shared" si="5"/>
        <v>290662.36</v>
      </c>
      <c r="DS9" s="4">
        <f t="shared" si="5"/>
        <v>291928.95</v>
      </c>
      <c r="DT9" s="4">
        <f t="shared" si="5"/>
        <v>294368.96000000002</v>
      </c>
      <c r="DU9" s="4">
        <f t="shared" si="5"/>
        <v>292206.27999999997</v>
      </c>
    </row>
    <row r="12" spans="2:125" ht="12.75" customHeight="1" x14ac:dyDescent="0.2">
      <c r="B12" s="19" t="s">
        <v>7</v>
      </c>
      <c r="K12" s="13"/>
    </row>
    <row r="13" spans="2:125" ht="12.75" customHeight="1" x14ac:dyDescent="0.2">
      <c r="B13" s="19"/>
    </row>
    <row r="14" spans="2:125" x14ac:dyDescent="0.2">
      <c r="D14" s="11">
        <v>1</v>
      </c>
      <c r="F14" s="11">
        <v>1</v>
      </c>
      <c r="G14" s="11">
        <f>F14+1</f>
        <v>2</v>
      </c>
      <c r="H14" s="11">
        <f t="shared" ref="H14:BS14" si="6">G14+1</f>
        <v>3</v>
      </c>
      <c r="I14" s="11">
        <f t="shared" si="6"/>
        <v>4</v>
      </c>
      <c r="J14" s="11">
        <f t="shared" si="6"/>
        <v>5</v>
      </c>
      <c r="K14" s="11">
        <f t="shared" si="6"/>
        <v>6</v>
      </c>
      <c r="L14" s="11">
        <f t="shared" si="6"/>
        <v>7</v>
      </c>
      <c r="M14" s="11">
        <f t="shared" si="6"/>
        <v>8</v>
      </c>
      <c r="N14" s="11">
        <f t="shared" si="6"/>
        <v>9</v>
      </c>
      <c r="O14" s="11">
        <f t="shared" si="6"/>
        <v>10</v>
      </c>
      <c r="P14" s="11">
        <f t="shared" si="6"/>
        <v>11</v>
      </c>
      <c r="Q14" s="11">
        <f t="shared" si="6"/>
        <v>12</v>
      </c>
      <c r="R14" s="11">
        <f t="shared" si="6"/>
        <v>13</v>
      </c>
      <c r="S14" s="11">
        <f t="shared" si="6"/>
        <v>14</v>
      </c>
      <c r="T14" s="11">
        <f t="shared" si="6"/>
        <v>15</v>
      </c>
      <c r="U14" s="11">
        <f t="shared" si="6"/>
        <v>16</v>
      </c>
      <c r="V14" s="11">
        <f t="shared" si="6"/>
        <v>17</v>
      </c>
      <c r="W14" s="11">
        <f t="shared" si="6"/>
        <v>18</v>
      </c>
      <c r="X14" s="11">
        <f t="shared" si="6"/>
        <v>19</v>
      </c>
      <c r="Y14" s="11">
        <f t="shared" si="6"/>
        <v>20</v>
      </c>
      <c r="Z14" s="11">
        <f t="shared" si="6"/>
        <v>21</v>
      </c>
      <c r="AA14" s="11">
        <f t="shared" si="6"/>
        <v>22</v>
      </c>
      <c r="AB14" s="11">
        <f t="shared" si="6"/>
        <v>23</v>
      </c>
      <c r="AC14" s="11">
        <f t="shared" si="6"/>
        <v>24</v>
      </c>
      <c r="AD14" s="11">
        <f t="shared" si="6"/>
        <v>25</v>
      </c>
      <c r="AE14" s="11">
        <f t="shared" si="6"/>
        <v>26</v>
      </c>
      <c r="AF14" s="11">
        <f t="shared" si="6"/>
        <v>27</v>
      </c>
      <c r="AG14" s="11">
        <f t="shared" si="6"/>
        <v>28</v>
      </c>
      <c r="AH14" s="11">
        <f t="shared" si="6"/>
        <v>29</v>
      </c>
      <c r="AI14" s="11">
        <f t="shared" si="6"/>
        <v>30</v>
      </c>
      <c r="AJ14" s="11">
        <f t="shared" si="6"/>
        <v>31</v>
      </c>
      <c r="AK14" s="11">
        <f t="shared" si="6"/>
        <v>32</v>
      </c>
      <c r="AL14" s="11">
        <f t="shared" si="6"/>
        <v>33</v>
      </c>
      <c r="AM14" s="11">
        <f t="shared" si="6"/>
        <v>34</v>
      </c>
      <c r="AN14" s="11">
        <f t="shared" si="6"/>
        <v>35</v>
      </c>
      <c r="AO14" s="11">
        <f t="shared" si="6"/>
        <v>36</v>
      </c>
      <c r="AP14" s="11">
        <f t="shared" si="6"/>
        <v>37</v>
      </c>
      <c r="AQ14" s="11">
        <f t="shared" si="6"/>
        <v>38</v>
      </c>
      <c r="AR14" s="11">
        <f t="shared" si="6"/>
        <v>39</v>
      </c>
      <c r="AS14" s="11">
        <f t="shared" si="6"/>
        <v>40</v>
      </c>
      <c r="AT14" s="11">
        <f t="shared" si="6"/>
        <v>41</v>
      </c>
      <c r="AU14" s="11">
        <f t="shared" si="6"/>
        <v>42</v>
      </c>
      <c r="AV14" s="11">
        <f t="shared" si="6"/>
        <v>43</v>
      </c>
      <c r="AW14" s="11">
        <f t="shared" si="6"/>
        <v>44</v>
      </c>
      <c r="AX14" s="11">
        <f t="shared" si="6"/>
        <v>45</v>
      </c>
      <c r="AY14" s="11">
        <f t="shared" si="6"/>
        <v>46</v>
      </c>
      <c r="AZ14" s="11">
        <f t="shared" si="6"/>
        <v>47</v>
      </c>
      <c r="BA14" s="11">
        <f t="shared" si="6"/>
        <v>48</v>
      </c>
      <c r="BB14" s="11">
        <f t="shared" si="6"/>
        <v>49</v>
      </c>
      <c r="BC14" s="11">
        <f t="shared" si="6"/>
        <v>50</v>
      </c>
      <c r="BD14" s="11">
        <f t="shared" si="6"/>
        <v>51</v>
      </c>
      <c r="BE14" s="11">
        <f t="shared" si="6"/>
        <v>52</v>
      </c>
      <c r="BF14" s="11">
        <f t="shared" si="6"/>
        <v>53</v>
      </c>
      <c r="BG14" s="11">
        <f t="shared" si="6"/>
        <v>54</v>
      </c>
      <c r="BH14" s="11">
        <f t="shared" si="6"/>
        <v>55</v>
      </c>
      <c r="BI14" s="11">
        <f t="shared" si="6"/>
        <v>56</v>
      </c>
      <c r="BJ14" s="11">
        <f t="shared" si="6"/>
        <v>57</v>
      </c>
      <c r="BK14" s="11">
        <f t="shared" si="6"/>
        <v>58</v>
      </c>
      <c r="BL14" s="11">
        <f t="shared" si="6"/>
        <v>59</v>
      </c>
      <c r="BM14" s="11">
        <f t="shared" si="6"/>
        <v>60</v>
      </c>
      <c r="BN14" s="11">
        <f t="shared" si="6"/>
        <v>61</v>
      </c>
      <c r="BO14" s="11">
        <f t="shared" si="6"/>
        <v>62</v>
      </c>
      <c r="BP14" s="11">
        <f t="shared" si="6"/>
        <v>63</v>
      </c>
      <c r="BQ14" s="11">
        <f t="shared" si="6"/>
        <v>64</v>
      </c>
      <c r="BR14" s="11">
        <f t="shared" si="6"/>
        <v>65</v>
      </c>
      <c r="BS14" s="11">
        <f t="shared" si="6"/>
        <v>66</v>
      </c>
      <c r="BT14" s="11">
        <f t="shared" ref="BT14:DU14" si="7">BS14+1</f>
        <v>67</v>
      </c>
      <c r="BU14" s="11">
        <f t="shared" si="7"/>
        <v>68</v>
      </c>
      <c r="BV14" s="11">
        <f t="shared" si="7"/>
        <v>69</v>
      </c>
      <c r="BW14" s="11">
        <f t="shared" si="7"/>
        <v>70</v>
      </c>
      <c r="BX14" s="11">
        <f t="shared" si="7"/>
        <v>71</v>
      </c>
      <c r="BY14" s="11">
        <f t="shared" si="7"/>
        <v>72</v>
      </c>
      <c r="BZ14" s="11">
        <f t="shared" si="7"/>
        <v>73</v>
      </c>
      <c r="CA14" s="11">
        <f t="shared" si="7"/>
        <v>74</v>
      </c>
      <c r="CB14" s="11">
        <f t="shared" si="7"/>
        <v>75</v>
      </c>
      <c r="CC14" s="11">
        <f t="shared" si="7"/>
        <v>76</v>
      </c>
      <c r="CD14" s="11">
        <f t="shared" si="7"/>
        <v>77</v>
      </c>
      <c r="CE14" s="11">
        <f t="shared" si="7"/>
        <v>78</v>
      </c>
      <c r="CF14" s="11">
        <f t="shared" si="7"/>
        <v>79</v>
      </c>
      <c r="CG14" s="11">
        <f t="shared" si="7"/>
        <v>80</v>
      </c>
      <c r="CH14" s="11">
        <f t="shared" si="7"/>
        <v>81</v>
      </c>
      <c r="CI14" s="11">
        <f t="shared" si="7"/>
        <v>82</v>
      </c>
      <c r="CJ14" s="11">
        <f t="shared" si="7"/>
        <v>83</v>
      </c>
      <c r="CK14" s="11">
        <f t="shared" si="7"/>
        <v>84</v>
      </c>
      <c r="CL14" s="11">
        <f t="shared" si="7"/>
        <v>85</v>
      </c>
      <c r="CM14" s="11">
        <f t="shared" si="7"/>
        <v>86</v>
      </c>
      <c r="CN14" s="11">
        <f t="shared" si="7"/>
        <v>87</v>
      </c>
      <c r="CO14" s="11">
        <f t="shared" si="7"/>
        <v>88</v>
      </c>
      <c r="CP14" s="11">
        <f t="shared" si="7"/>
        <v>89</v>
      </c>
      <c r="CQ14" s="11">
        <f t="shared" si="7"/>
        <v>90</v>
      </c>
      <c r="CR14" s="11">
        <f t="shared" si="7"/>
        <v>91</v>
      </c>
      <c r="CS14" s="11">
        <f t="shared" si="7"/>
        <v>92</v>
      </c>
      <c r="CT14" s="11">
        <f t="shared" si="7"/>
        <v>93</v>
      </c>
      <c r="CU14" s="11">
        <f t="shared" si="7"/>
        <v>94</v>
      </c>
      <c r="CV14" s="11">
        <f t="shared" si="7"/>
        <v>95</v>
      </c>
      <c r="CW14" s="11">
        <f t="shared" si="7"/>
        <v>96</v>
      </c>
      <c r="CX14" s="11">
        <f t="shared" si="7"/>
        <v>97</v>
      </c>
      <c r="CY14" s="11">
        <f t="shared" si="7"/>
        <v>98</v>
      </c>
      <c r="CZ14" s="11">
        <f t="shared" si="7"/>
        <v>99</v>
      </c>
      <c r="DA14" s="11">
        <f t="shared" si="7"/>
        <v>100</v>
      </c>
      <c r="DB14" s="11">
        <f t="shared" si="7"/>
        <v>101</v>
      </c>
      <c r="DC14" s="11">
        <f t="shared" si="7"/>
        <v>102</v>
      </c>
      <c r="DD14" s="11">
        <f t="shared" si="7"/>
        <v>103</v>
      </c>
      <c r="DE14" s="11">
        <f t="shared" si="7"/>
        <v>104</v>
      </c>
      <c r="DF14" s="11">
        <f t="shared" si="7"/>
        <v>105</v>
      </c>
      <c r="DG14" s="11">
        <f t="shared" si="7"/>
        <v>106</v>
      </c>
      <c r="DH14" s="11">
        <f t="shared" si="7"/>
        <v>107</v>
      </c>
      <c r="DI14" s="11">
        <f t="shared" si="7"/>
        <v>108</v>
      </c>
      <c r="DJ14" s="11">
        <f t="shared" si="7"/>
        <v>109</v>
      </c>
      <c r="DK14" s="11">
        <f t="shared" si="7"/>
        <v>110</v>
      </c>
      <c r="DL14" s="11">
        <f t="shared" si="7"/>
        <v>111</v>
      </c>
      <c r="DM14" s="11">
        <f t="shared" si="7"/>
        <v>112</v>
      </c>
      <c r="DN14" s="11">
        <f t="shared" si="7"/>
        <v>113</v>
      </c>
      <c r="DO14" s="11">
        <f t="shared" si="7"/>
        <v>114</v>
      </c>
      <c r="DP14" s="11">
        <f t="shared" si="7"/>
        <v>115</v>
      </c>
      <c r="DQ14" s="11">
        <f t="shared" si="7"/>
        <v>116</v>
      </c>
      <c r="DR14" s="11">
        <f t="shared" si="7"/>
        <v>117</v>
      </c>
      <c r="DS14" s="11">
        <f t="shared" si="7"/>
        <v>118</v>
      </c>
      <c r="DT14" s="11">
        <f t="shared" si="7"/>
        <v>119</v>
      </c>
      <c r="DU14" s="11">
        <f t="shared" si="7"/>
        <v>120</v>
      </c>
    </row>
    <row r="15" spans="2:125" ht="30" customHeight="1" x14ac:dyDescent="0.2">
      <c r="B15" s="9" t="s">
        <v>3</v>
      </c>
      <c r="D15" s="8">
        <v>45200</v>
      </c>
      <c r="F15" s="8">
        <v>45200</v>
      </c>
      <c r="G15" s="8">
        <f>EDATE(F15,1)</f>
        <v>45231</v>
      </c>
      <c r="H15" s="8">
        <f t="shared" ref="H15:BS15" si="8">EDATE(G15,1)</f>
        <v>45261</v>
      </c>
      <c r="I15" s="8">
        <f t="shared" si="8"/>
        <v>45292</v>
      </c>
      <c r="J15" s="8">
        <f t="shared" si="8"/>
        <v>45323</v>
      </c>
      <c r="K15" s="8">
        <f t="shared" si="8"/>
        <v>45352</v>
      </c>
      <c r="L15" s="8">
        <f t="shared" si="8"/>
        <v>45383</v>
      </c>
      <c r="M15" s="8">
        <f t="shared" si="8"/>
        <v>45413</v>
      </c>
      <c r="N15" s="8">
        <f t="shared" si="8"/>
        <v>45444</v>
      </c>
      <c r="O15" s="8">
        <f t="shared" si="8"/>
        <v>45474</v>
      </c>
      <c r="P15" s="8">
        <f t="shared" si="8"/>
        <v>45505</v>
      </c>
      <c r="Q15" s="8">
        <f t="shared" si="8"/>
        <v>45536</v>
      </c>
      <c r="R15" s="8">
        <f t="shared" si="8"/>
        <v>45566</v>
      </c>
      <c r="S15" s="8">
        <f t="shared" si="8"/>
        <v>45597</v>
      </c>
      <c r="T15" s="8">
        <f t="shared" si="8"/>
        <v>45627</v>
      </c>
      <c r="U15" s="8">
        <f t="shared" si="8"/>
        <v>45658</v>
      </c>
      <c r="V15" s="8">
        <f t="shared" si="8"/>
        <v>45689</v>
      </c>
      <c r="W15" s="8">
        <f t="shared" si="8"/>
        <v>45717</v>
      </c>
      <c r="X15" s="8">
        <f t="shared" si="8"/>
        <v>45748</v>
      </c>
      <c r="Y15" s="8">
        <f t="shared" si="8"/>
        <v>45778</v>
      </c>
      <c r="Z15" s="8">
        <f t="shared" si="8"/>
        <v>45809</v>
      </c>
      <c r="AA15" s="8">
        <f t="shared" si="8"/>
        <v>45839</v>
      </c>
      <c r="AB15" s="8">
        <f t="shared" si="8"/>
        <v>45870</v>
      </c>
      <c r="AC15" s="8">
        <f t="shared" si="8"/>
        <v>45901</v>
      </c>
      <c r="AD15" s="8">
        <f t="shared" si="8"/>
        <v>45931</v>
      </c>
      <c r="AE15" s="8">
        <f t="shared" si="8"/>
        <v>45962</v>
      </c>
      <c r="AF15" s="8">
        <f t="shared" si="8"/>
        <v>45992</v>
      </c>
      <c r="AG15" s="8">
        <f t="shared" si="8"/>
        <v>46023</v>
      </c>
      <c r="AH15" s="8">
        <f t="shared" si="8"/>
        <v>46054</v>
      </c>
      <c r="AI15" s="8">
        <f t="shared" si="8"/>
        <v>46082</v>
      </c>
      <c r="AJ15" s="8">
        <f t="shared" si="8"/>
        <v>46113</v>
      </c>
      <c r="AK15" s="8">
        <f t="shared" si="8"/>
        <v>46143</v>
      </c>
      <c r="AL15" s="8">
        <f t="shared" si="8"/>
        <v>46174</v>
      </c>
      <c r="AM15" s="8">
        <f t="shared" si="8"/>
        <v>46204</v>
      </c>
      <c r="AN15" s="8">
        <f t="shared" si="8"/>
        <v>46235</v>
      </c>
      <c r="AO15" s="8">
        <f t="shared" si="8"/>
        <v>46266</v>
      </c>
      <c r="AP15" s="8">
        <f t="shared" si="8"/>
        <v>46296</v>
      </c>
      <c r="AQ15" s="8">
        <f t="shared" si="8"/>
        <v>46327</v>
      </c>
      <c r="AR15" s="8">
        <f t="shared" si="8"/>
        <v>46357</v>
      </c>
      <c r="AS15" s="8">
        <f t="shared" si="8"/>
        <v>46388</v>
      </c>
      <c r="AT15" s="8">
        <f t="shared" si="8"/>
        <v>46419</v>
      </c>
      <c r="AU15" s="8">
        <f t="shared" si="8"/>
        <v>46447</v>
      </c>
      <c r="AV15" s="8">
        <f t="shared" si="8"/>
        <v>46478</v>
      </c>
      <c r="AW15" s="8">
        <f t="shared" si="8"/>
        <v>46508</v>
      </c>
      <c r="AX15" s="8">
        <f t="shared" si="8"/>
        <v>46539</v>
      </c>
      <c r="AY15" s="8">
        <f t="shared" si="8"/>
        <v>46569</v>
      </c>
      <c r="AZ15" s="8">
        <f t="shared" si="8"/>
        <v>46600</v>
      </c>
      <c r="BA15" s="8">
        <f t="shared" si="8"/>
        <v>46631</v>
      </c>
      <c r="BB15" s="8">
        <f t="shared" si="8"/>
        <v>46661</v>
      </c>
      <c r="BC15" s="8">
        <f t="shared" si="8"/>
        <v>46692</v>
      </c>
      <c r="BD15" s="8">
        <f t="shared" si="8"/>
        <v>46722</v>
      </c>
      <c r="BE15" s="8">
        <f t="shared" si="8"/>
        <v>46753</v>
      </c>
      <c r="BF15" s="8">
        <f t="shared" si="8"/>
        <v>46784</v>
      </c>
      <c r="BG15" s="8">
        <f t="shared" si="8"/>
        <v>46813</v>
      </c>
      <c r="BH15" s="8">
        <f t="shared" si="8"/>
        <v>46844</v>
      </c>
      <c r="BI15" s="8">
        <f t="shared" si="8"/>
        <v>46874</v>
      </c>
      <c r="BJ15" s="8">
        <f t="shared" si="8"/>
        <v>46905</v>
      </c>
      <c r="BK15" s="8">
        <f t="shared" si="8"/>
        <v>46935</v>
      </c>
      <c r="BL15" s="8">
        <f t="shared" si="8"/>
        <v>46966</v>
      </c>
      <c r="BM15" s="8">
        <f t="shared" si="8"/>
        <v>46997</v>
      </c>
      <c r="BN15" s="8">
        <f t="shared" si="8"/>
        <v>47027</v>
      </c>
      <c r="BO15" s="8">
        <f t="shared" si="8"/>
        <v>47058</v>
      </c>
      <c r="BP15" s="8">
        <f t="shared" si="8"/>
        <v>47088</v>
      </c>
      <c r="BQ15" s="8">
        <f t="shared" si="8"/>
        <v>47119</v>
      </c>
      <c r="BR15" s="8">
        <f t="shared" si="8"/>
        <v>47150</v>
      </c>
      <c r="BS15" s="8">
        <f t="shared" si="8"/>
        <v>47178</v>
      </c>
      <c r="BT15" s="8">
        <f t="shared" ref="BT15:DU15" si="9">EDATE(BS15,1)</f>
        <v>47209</v>
      </c>
      <c r="BU15" s="8">
        <f t="shared" si="9"/>
        <v>47239</v>
      </c>
      <c r="BV15" s="8">
        <f t="shared" si="9"/>
        <v>47270</v>
      </c>
      <c r="BW15" s="8">
        <f t="shared" si="9"/>
        <v>47300</v>
      </c>
      <c r="BX15" s="8">
        <f t="shared" si="9"/>
        <v>47331</v>
      </c>
      <c r="BY15" s="8">
        <f t="shared" si="9"/>
        <v>47362</v>
      </c>
      <c r="BZ15" s="8">
        <f t="shared" si="9"/>
        <v>47392</v>
      </c>
      <c r="CA15" s="8">
        <f t="shared" si="9"/>
        <v>47423</v>
      </c>
      <c r="CB15" s="8">
        <f t="shared" si="9"/>
        <v>47453</v>
      </c>
      <c r="CC15" s="8">
        <f t="shared" si="9"/>
        <v>47484</v>
      </c>
      <c r="CD15" s="8">
        <f t="shared" si="9"/>
        <v>47515</v>
      </c>
      <c r="CE15" s="8">
        <f t="shared" si="9"/>
        <v>47543</v>
      </c>
      <c r="CF15" s="8">
        <f t="shared" si="9"/>
        <v>47574</v>
      </c>
      <c r="CG15" s="8">
        <f t="shared" si="9"/>
        <v>47604</v>
      </c>
      <c r="CH15" s="8">
        <f t="shared" si="9"/>
        <v>47635</v>
      </c>
      <c r="CI15" s="8">
        <f t="shared" si="9"/>
        <v>47665</v>
      </c>
      <c r="CJ15" s="8">
        <f t="shared" si="9"/>
        <v>47696</v>
      </c>
      <c r="CK15" s="8">
        <f t="shared" si="9"/>
        <v>47727</v>
      </c>
      <c r="CL15" s="8">
        <f t="shared" si="9"/>
        <v>47757</v>
      </c>
      <c r="CM15" s="8">
        <f t="shared" si="9"/>
        <v>47788</v>
      </c>
      <c r="CN15" s="8">
        <f t="shared" si="9"/>
        <v>47818</v>
      </c>
      <c r="CO15" s="8">
        <f t="shared" si="9"/>
        <v>47849</v>
      </c>
      <c r="CP15" s="8">
        <f t="shared" si="9"/>
        <v>47880</v>
      </c>
      <c r="CQ15" s="8">
        <f t="shared" si="9"/>
        <v>47908</v>
      </c>
      <c r="CR15" s="8">
        <f t="shared" si="9"/>
        <v>47939</v>
      </c>
      <c r="CS15" s="8">
        <f t="shared" si="9"/>
        <v>47969</v>
      </c>
      <c r="CT15" s="8">
        <f t="shared" si="9"/>
        <v>48000</v>
      </c>
      <c r="CU15" s="8">
        <f t="shared" si="9"/>
        <v>48030</v>
      </c>
      <c r="CV15" s="8">
        <f t="shared" si="9"/>
        <v>48061</v>
      </c>
      <c r="CW15" s="8">
        <f t="shared" si="9"/>
        <v>48092</v>
      </c>
      <c r="CX15" s="8">
        <f t="shared" si="9"/>
        <v>48122</v>
      </c>
      <c r="CY15" s="8">
        <f t="shared" si="9"/>
        <v>48153</v>
      </c>
      <c r="CZ15" s="8">
        <f t="shared" si="9"/>
        <v>48183</v>
      </c>
      <c r="DA15" s="8">
        <f t="shared" si="9"/>
        <v>48214</v>
      </c>
      <c r="DB15" s="8">
        <f t="shared" si="9"/>
        <v>48245</v>
      </c>
      <c r="DC15" s="8">
        <f t="shared" si="9"/>
        <v>48274</v>
      </c>
      <c r="DD15" s="8">
        <f t="shared" si="9"/>
        <v>48305</v>
      </c>
      <c r="DE15" s="8">
        <f t="shared" si="9"/>
        <v>48335</v>
      </c>
      <c r="DF15" s="8">
        <f t="shared" si="9"/>
        <v>48366</v>
      </c>
      <c r="DG15" s="8">
        <f t="shared" si="9"/>
        <v>48396</v>
      </c>
      <c r="DH15" s="8">
        <f t="shared" si="9"/>
        <v>48427</v>
      </c>
      <c r="DI15" s="8">
        <f t="shared" si="9"/>
        <v>48458</v>
      </c>
      <c r="DJ15" s="8">
        <f t="shared" si="9"/>
        <v>48488</v>
      </c>
      <c r="DK15" s="8">
        <f t="shared" si="9"/>
        <v>48519</v>
      </c>
      <c r="DL15" s="8">
        <f t="shared" si="9"/>
        <v>48549</v>
      </c>
      <c r="DM15" s="8">
        <f t="shared" si="9"/>
        <v>48580</v>
      </c>
      <c r="DN15" s="8">
        <f t="shared" si="9"/>
        <v>48611</v>
      </c>
      <c r="DO15" s="8">
        <f t="shared" si="9"/>
        <v>48639</v>
      </c>
      <c r="DP15" s="8">
        <f t="shared" si="9"/>
        <v>48670</v>
      </c>
      <c r="DQ15" s="8">
        <f t="shared" si="9"/>
        <v>48700</v>
      </c>
      <c r="DR15" s="8">
        <f t="shared" si="9"/>
        <v>48731</v>
      </c>
      <c r="DS15" s="8">
        <f t="shared" si="9"/>
        <v>48761</v>
      </c>
      <c r="DT15" s="8">
        <f t="shared" si="9"/>
        <v>48792</v>
      </c>
      <c r="DU15" s="8">
        <f t="shared" si="9"/>
        <v>48823</v>
      </c>
    </row>
    <row r="16" spans="2:125" x14ac:dyDescent="0.2">
      <c r="B16" s="10" t="s">
        <v>11</v>
      </c>
      <c r="D16" s="2">
        <f>SUM(F16:DU16)</f>
        <v>6734457.2599999988</v>
      </c>
      <c r="F16" s="2">
        <v>77095.01999999999</v>
      </c>
      <c r="G16" s="2">
        <v>77292.63</v>
      </c>
      <c r="H16" s="2">
        <v>75655.459999999992</v>
      </c>
      <c r="I16" s="2">
        <v>75560.13</v>
      </c>
      <c r="J16" s="2">
        <v>75275.41</v>
      </c>
      <c r="K16" s="2">
        <v>77471.670000000013</v>
      </c>
      <c r="L16" s="2">
        <v>75256.48000000001</v>
      </c>
      <c r="M16" s="2">
        <v>67345.799999999988</v>
      </c>
      <c r="N16" s="2">
        <v>84788.07</v>
      </c>
      <c r="O16" s="2">
        <v>74765.890000000014</v>
      </c>
      <c r="P16" s="2">
        <v>75671.070000000007</v>
      </c>
      <c r="Q16" s="2">
        <v>72487.960000000006</v>
      </c>
      <c r="R16" s="2">
        <v>71185.73</v>
      </c>
      <c r="S16" s="2">
        <v>128790.99</v>
      </c>
      <c r="T16" s="2">
        <v>199050.05</v>
      </c>
      <c r="U16" s="2">
        <v>147278.41</v>
      </c>
      <c r="V16" s="2">
        <v>128790.99</v>
      </c>
      <c r="W16" s="2">
        <v>128754.09</v>
      </c>
      <c r="X16" s="2">
        <v>134383.09</v>
      </c>
      <c r="Y16" s="2">
        <v>253266.81</v>
      </c>
      <c r="Z16" s="2">
        <v>148628.25</v>
      </c>
      <c r="AA16" s="2">
        <v>138391.38</v>
      </c>
      <c r="AB16" s="2">
        <v>130227.65</v>
      </c>
      <c r="AC16" s="2">
        <v>130227.65</v>
      </c>
      <c r="AD16" s="2">
        <v>130227.65</v>
      </c>
      <c r="AE16" s="2">
        <v>130181.58</v>
      </c>
      <c r="AF16" s="2">
        <v>197961.25</v>
      </c>
      <c r="AG16" s="2">
        <v>130079.62</v>
      </c>
      <c r="AH16" s="2">
        <v>99788.17</v>
      </c>
      <c r="AI16" s="2">
        <v>99788.17</v>
      </c>
      <c r="AJ16" s="2">
        <v>105380.27</v>
      </c>
      <c r="AK16" s="2">
        <v>99788.17</v>
      </c>
      <c r="AL16" s="2">
        <v>120522.74</v>
      </c>
      <c r="AM16" s="2">
        <v>99788.17</v>
      </c>
      <c r="AN16" s="2">
        <v>99788.17</v>
      </c>
      <c r="AO16" s="2">
        <v>94385.54</v>
      </c>
      <c r="AP16" s="2">
        <v>77573.78</v>
      </c>
      <c r="AQ16" s="2">
        <v>77573.78</v>
      </c>
      <c r="AR16" s="2">
        <v>149328.06</v>
      </c>
      <c r="AS16" s="2">
        <v>85815.38</v>
      </c>
      <c r="AT16" s="2">
        <v>70514.63</v>
      </c>
      <c r="AU16" s="2">
        <v>67462.429999999993</v>
      </c>
      <c r="AV16" s="2">
        <v>78083.570000000007</v>
      </c>
      <c r="AW16" s="2">
        <v>64518.34</v>
      </c>
      <c r="AX16" s="2">
        <v>57112.09</v>
      </c>
      <c r="AY16" s="2">
        <v>38917.879999999997</v>
      </c>
      <c r="AZ16" s="2">
        <v>38917.879999999997</v>
      </c>
      <c r="BA16" s="2">
        <v>32760.77</v>
      </c>
      <c r="BB16" s="2">
        <v>32760.77</v>
      </c>
      <c r="BC16" s="2">
        <v>32760.77</v>
      </c>
      <c r="BD16" s="2">
        <v>78492.89</v>
      </c>
      <c r="BE16" s="2">
        <v>32760.77</v>
      </c>
      <c r="BF16" s="2">
        <v>32760.77</v>
      </c>
      <c r="BG16" s="2">
        <v>32760.77</v>
      </c>
      <c r="BH16" s="2">
        <v>30699.54</v>
      </c>
      <c r="BI16" s="2">
        <v>25107.439999999999</v>
      </c>
      <c r="BJ16" s="2">
        <v>38196.019999999997</v>
      </c>
      <c r="BK16" s="2">
        <v>25107.439999999999</v>
      </c>
      <c r="BL16" s="2">
        <v>25107.439999999999</v>
      </c>
      <c r="BM16" s="2">
        <v>25107.439999999999</v>
      </c>
      <c r="BN16" s="2">
        <v>25107.439999999999</v>
      </c>
      <c r="BO16" s="2">
        <v>25107.439999999999</v>
      </c>
      <c r="BP16" s="2">
        <v>47154.38</v>
      </c>
      <c r="BQ16" s="2">
        <v>25107.439999999999</v>
      </c>
      <c r="BR16" s="2">
        <v>25107.439999999999</v>
      </c>
      <c r="BS16" s="2">
        <v>25107.439999999999</v>
      </c>
      <c r="BT16" s="2">
        <v>30699.54</v>
      </c>
      <c r="BU16" s="2">
        <v>25107.439999999999</v>
      </c>
      <c r="BV16" s="2">
        <v>38196.019999999997</v>
      </c>
      <c r="BW16" s="2">
        <v>25107.439999999999</v>
      </c>
      <c r="BX16" s="2">
        <v>25107.439999999999</v>
      </c>
      <c r="BY16" s="2">
        <v>25107.439999999999</v>
      </c>
      <c r="BZ16" s="2">
        <v>25107.439999999999</v>
      </c>
      <c r="CA16" s="2">
        <v>25107.439999999999</v>
      </c>
      <c r="CB16" s="2">
        <v>34065.800000000003</v>
      </c>
      <c r="CC16" s="2">
        <v>25107.439999999999</v>
      </c>
      <c r="CD16" s="2">
        <v>25107.439999999999</v>
      </c>
      <c r="CE16" s="2">
        <v>25107.439999999999</v>
      </c>
      <c r="CF16" s="2">
        <v>30699.54</v>
      </c>
      <c r="CG16" s="2">
        <v>25107.439999999999</v>
      </c>
      <c r="CH16" s="2">
        <v>25107.439999999999</v>
      </c>
      <c r="CI16" s="2">
        <v>25107.439999999999</v>
      </c>
      <c r="CJ16" s="2">
        <v>23593.52</v>
      </c>
      <c r="CK16" s="2">
        <v>22073.33</v>
      </c>
      <c r="CL16" s="2">
        <v>21028.13</v>
      </c>
      <c r="CM16" s="2">
        <v>21028.13</v>
      </c>
      <c r="CN16" s="2">
        <v>29986.49</v>
      </c>
      <c r="CO16" s="2">
        <v>21028.13</v>
      </c>
      <c r="CP16" s="2">
        <v>21028.13</v>
      </c>
      <c r="CQ16" s="2">
        <v>21028.13</v>
      </c>
      <c r="CR16" s="2">
        <v>26620.23</v>
      </c>
      <c r="CS16" s="2">
        <v>21028.13</v>
      </c>
      <c r="CT16" s="2">
        <v>21028.13</v>
      </c>
      <c r="CU16" s="2">
        <v>21028.13</v>
      </c>
      <c r="CV16" s="2">
        <v>21028.13</v>
      </c>
      <c r="CW16" s="2">
        <v>21028.13</v>
      </c>
      <c r="CX16" s="2">
        <v>21028.13</v>
      </c>
      <c r="CY16" s="2">
        <v>21028.13</v>
      </c>
      <c r="CZ16" s="2">
        <v>29986.49</v>
      </c>
      <c r="DA16" s="2">
        <v>21028.13</v>
      </c>
      <c r="DB16" s="2">
        <v>21028.13</v>
      </c>
      <c r="DC16" s="2">
        <v>21028.13</v>
      </c>
      <c r="DD16" s="2">
        <v>26620.23</v>
      </c>
      <c r="DE16" s="2">
        <v>21028.13</v>
      </c>
      <c r="DF16" s="2">
        <v>21028.13</v>
      </c>
      <c r="DG16" s="2">
        <v>21028.13</v>
      </c>
      <c r="DH16" s="2">
        <v>21028.13</v>
      </c>
      <c r="DI16" s="2">
        <v>21028.13</v>
      </c>
      <c r="DJ16" s="2">
        <v>21028.13</v>
      </c>
      <c r="DK16" s="2">
        <v>21028.13</v>
      </c>
      <c r="DL16" s="2">
        <v>29986.49</v>
      </c>
      <c r="DM16" s="2">
        <v>21028.13</v>
      </c>
      <c r="DN16" s="2">
        <v>17898.599999999999</v>
      </c>
      <c r="DO16" s="2">
        <v>17898.599999999999</v>
      </c>
      <c r="DP16" s="2">
        <v>23490.7</v>
      </c>
      <c r="DQ16" s="2">
        <v>17898.599999999999</v>
      </c>
      <c r="DR16" s="2">
        <v>17898.599999999999</v>
      </c>
      <c r="DS16" s="2">
        <v>17898.599999999999</v>
      </c>
      <c r="DT16" s="2">
        <v>17898.599999999999</v>
      </c>
      <c r="DU16" s="2">
        <v>17898.599999999999</v>
      </c>
    </row>
    <row r="17" spans="2:125" x14ac:dyDescent="0.2">
      <c r="B17" s="10" t="s">
        <v>8</v>
      </c>
      <c r="D17" s="2">
        <f>SUM(F17:DU17)</f>
        <v>1441433.3799999969</v>
      </c>
      <c r="F17" s="2">
        <v>14968.38</v>
      </c>
      <c r="G17" s="2">
        <v>13912.87</v>
      </c>
      <c r="H17" s="2">
        <v>23092.69</v>
      </c>
      <c r="I17" s="2">
        <v>13912.87</v>
      </c>
      <c r="J17" s="2">
        <v>13912.87</v>
      </c>
      <c r="K17" s="2">
        <v>13912.87</v>
      </c>
      <c r="L17" s="2">
        <v>13912.87</v>
      </c>
      <c r="M17" s="2">
        <v>13912.87</v>
      </c>
      <c r="N17" s="2">
        <v>13912.87</v>
      </c>
      <c r="O17" s="2">
        <v>13912.87</v>
      </c>
      <c r="P17" s="2">
        <v>13912.87</v>
      </c>
      <c r="Q17" s="2">
        <v>13912.87</v>
      </c>
      <c r="R17" s="2">
        <v>13912.87</v>
      </c>
      <c r="S17" s="2">
        <v>13912.87</v>
      </c>
      <c r="T17" s="2">
        <v>23092.69</v>
      </c>
      <c r="U17" s="2">
        <v>13912.87</v>
      </c>
      <c r="V17" s="2">
        <v>13912.87</v>
      </c>
      <c r="W17" s="2">
        <v>13912.87</v>
      </c>
      <c r="X17" s="2">
        <v>13912.87</v>
      </c>
      <c r="Y17" s="2">
        <v>13912.87</v>
      </c>
      <c r="Z17" s="2">
        <v>13912.87</v>
      </c>
      <c r="AA17" s="2">
        <v>13912.87</v>
      </c>
      <c r="AB17" s="2">
        <v>13912.87</v>
      </c>
      <c r="AC17" s="2">
        <v>13912.87</v>
      </c>
      <c r="AD17" s="2">
        <v>13912.87</v>
      </c>
      <c r="AE17" s="2">
        <v>13912.87</v>
      </c>
      <c r="AF17" s="2">
        <v>23092.69</v>
      </c>
      <c r="AG17" s="2">
        <v>13912.87</v>
      </c>
      <c r="AH17" s="2">
        <v>13912.87</v>
      </c>
      <c r="AI17" s="2">
        <v>13912.87</v>
      </c>
      <c r="AJ17" s="2">
        <v>13912.87</v>
      </c>
      <c r="AK17" s="2">
        <v>13912.87</v>
      </c>
      <c r="AL17" s="2">
        <v>13912.87</v>
      </c>
      <c r="AM17" s="2">
        <v>13912.87</v>
      </c>
      <c r="AN17" s="2">
        <v>13912.87</v>
      </c>
      <c r="AO17" s="2">
        <v>13912.87</v>
      </c>
      <c r="AP17" s="2">
        <v>13912.87</v>
      </c>
      <c r="AQ17" s="2">
        <v>13912.87</v>
      </c>
      <c r="AR17" s="2">
        <v>23092.69</v>
      </c>
      <c r="AS17" s="2">
        <v>13912.87</v>
      </c>
      <c r="AT17" s="2">
        <v>13912.87</v>
      </c>
      <c r="AU17" s="2">
        <v>13912.87</v>
      </c>
      <c r="AV17" s="2">
        <v>13912.87</v>
      </c>
      <c r="AW17" s="2">
        <v>13912.87</v>
      </c>
      <c r="AX17" s="2">
        <v>13912.87</v>
      </c>
      <c r="AY17" s="2">
        <v>13912.87</v>
      </c>
      <c r="AZ17" s="2">
        <v>11867.7</v>
      </c>
      <c r="BA17" s="2">
        <v>11867.7</v>
      </c>
      <c r="BB17" s="2">
        <v>11867.7</v>
      </c>
      <c r="BC17" s="2">
        <v>11867.7</v>
      </c>
      <c r="BD17" s="2">
        <v>17036.52</v>
      </c>
      <c r="BE17" s="2">
        <v>11867.7</v>
      </c>
      <c r="BF17" s="2">
        <v>10563.24</v>
      </c>
      <c r="BG17" s="2">
        <v>10563.24</v>
      </c>
      <c r="BH17" s="2">
        <v>10563.24</v>
      </c>
      <c r="BI17" s="2">
        <v>10563.24</v>
      </c>
      <c r="BJ17" s="2">
        <v>10563.24</v>
      </c>
      <c r="BK17" s="2">
        <v>10563.24</v>
      </c>
      <c r="BL17" s="2">
        <v>10563.24</v>
      </c>
      <c r="BM17" s="2">
        <v>10563.24</v>
      </c>
      <c r="BN17" s="2">
        <v>10563.24</v>
      </c>
      <c r="BO17" s="2">
        <v>10563.24</v>
      </c>
      <c r="BP17" s="2">
        <v>10563.24</v>
      </c>
      <c r="BQ17" s="2">
        <v>10563.24</v>
      </c>
      <c r="BR17" s="2">
        <v>10563.24</v>
      </c>
      <c r="BS17" s="2">
        <v>10563.24</v>
      </c>
      <c r="BT17" s="2">
        <v>10563.24</v>
      </c>
      <c r="BU17" s="2">
        <v>10563.24</v>
      </c>
      <c r="BV17" s="2">
        <v>10563.24</v>
      </c>
      <c r="BW17" s="2">
        <v>10563.24</v>
      </c>
      <c r="BX17" s="2">
        <v>10563.24</v>
      </c>
      <c r="BY17" s="2">
        <v>10563.24</v>
      </c>
      <c r="BZ17" s="2">
        <v>10563.24</v>
      </c>
      <c r="CA17" s="2">
        <v>10563.24</v>
      </c>
      <c r="CB17" s="2">
        <v>10563.24</v>
      </c>
      <c r="CC17" s="2">
        <v>10563.24</v>
      </c>
      <c r="CD17" s="2">
        <v>10563.24</v>
      </c>
      <c r="CE17" s="2">
        <v>10563.24</v>
      </c>
      <c r="CF17" s="2">
        <v>10563.24</v>
      </c>
      <c r="CG17" s="2">
        <v>10563.24</v>
      </c>
      <c r="CH17" s="2">
        <v>10563.24</v>
      </c>
      <c r="CI17" s="2">
        <v>10563.24</v>
      </c>
      <c r="CJ17" s="2">
        <v>10563.24</v>
      </c>
      <c r="CK17" s="2">
        <v>10563.24</v>
      </c>
      <c r="CL17" s="2">
        <v>10563.24</v>
      </c>
      <c r="CM17" s="2">
        <v>10563.24</v>
      </c>
      <c r="CN17" s="2">
        <v>10563.24</v>
      </c>
      <c r="CO17" s="2">
        <v>10563.24</v>
      </c>
      <c r="CP17" s="2">
        <v>10563.24</v>
      </c>
      <c r="CQ17" s="2">
        <v>10563.24</v>
      </c>
      <c r="CR17" s="2">
        <v>10563.24</v>
      </c>
      <c r="CS17" s="2">
        <v>10563.24</v>
      </c>
      <c r="CT17" s="2">
        <v>10563.24</v>
      </c>
      <c r="CU17" s="2">
        <v>9514.3799999999992</v>
      </c>
      <c r="CV17" s="2">
        <v>9514.3799999999992</v>
      </c>
      <c r="CW17" s="2">
        <v>9514.3799999999992</v>
      </c>
      <c r="CX17" s="2">
        <v>9514.3799999999992</v>
      </c>
      <c r="CY17" s="2">
        <v>9514.3799999999992</v>
      </c>
      <c r="CZ17" s="2">
        <v>9514.3799999999992</v>
      </c>
      <c r="DA17" s="2">
        <v>9514.3799999999992</v>
      </c>
      <c r="DB17" s="2">
        <v>9514.3799999999992</v>
      </c>
      <c r="DC17" s="2">
        <v>9514.3799999999992</v>
      </c>
      <c r="DD17" s="2">
        <v>9514.3799999999992</v>
      </c>
      <c r="DE17" s="2">
        <v>9514.3799999999992</v>
      </c>
      <c r="DF17" s="2">
        <v>9514.3799999999992</v>
      </c>
      <c r="DG17" s="2">
        <v>9514.3799999999992</v>
      </c>
      <c r="DH17" s="2">
        <v>9514.3799999999992</v>
      </c>
      <c r="DI17" s="2">
        <v>9514.3799999999992</v>
      </c>
      <c r="DJ17" s="2">
        <v>9514.3799999999992</v>
      </c>
      <c r="DK17" s="2">
        <v>9514.3799999999992</v>
      </c>
      <c r="DL17" s="2">
        <v>9514.3799999999992</v>
      </c>
      <c r="DM17" s="2">
        <v>9514.3799999999992</v>
      </c>
      <c r="DN17" s="2">
        <v>9514.3799999999992</v>
      </c>
      <c r="DO17" s="2">
        <v>9514.3799999999992</v>
      </c>
      <c r="DP17" s="2">
        <v>9514.3799999999992</v>
      </c>
      <c r="DQ17" s="2">
        <v>9514.3799999999992</v>
      </c>
      <c r="DR17" s="2">
        <v>9486.01</v>
      </c>
      <c r="DS17" s="2">
        <v>8627.32</v>
      </c>
      <c r="DT17" s="2">
        <v>8627.32</v>
      </c>
      <c r="DU17" s="2">
        <v>8627.32</v>
      </c>
    </row>
    <row r="18" spans="2:125" ht="13.5" thickBot="1" x14ac:dyDescent="0.25"/>
    <row r="19" spans="2:125" ht="13.5" thickBot="1" x14ac:dyDescent="0.25">
      <c r="D19" s="3">
        <f>SUM(D16:D17)</f>
        <v>8175890.6399999959</v>
      </c>
      <c r="F19" s="3">
        <f t="shared" ref="F19:BQ19" si="10">SUM(F16:F17)</f>
        <v>92063.4</v>
      </c>
      <c r="G19" s="4">
        <f t="shared" si="10"/>
        <v>91205.5</v>
      </c>
      <c r="H19" s="4">
        <f t="shared" si="10"/>
        <v>98748.15</v>
      </c>
      <c r="I19" s="4">
        <f t="shared" si="10"/>
        <v>89473</v>
      </c>
      <c r="J19" s="4">
        <f t="shared" si="10"/>
        <v>89188.28</v>
      </c>
      <c r="K19" s="4">
        <f t="shared" si="10"/>
        <v>91384.540000000008</v>
      </c>
      <c r="L19" s="4">
        <f t="shared" si="10"/>
        <v>89169.35</v>
      </c>
      <c r="M19" s="4">
        <f t="shared" si="10"/>
        <v>81258.669999999984</v>
      </c>
      <c r="N19" s="4">
        <f t="shared" si="10"/>
        <v>98700.94</v>
      </c>
      <c r="O19" s="4">
        <f t="shared" si="10"/>
        <v>88678.760000000009</v>
      </c>
      <c r="P19" s="4">
        <f t="shared" si="10"/>
        <v>89583.94</v>
      </c>
      <c r="Q19" s="4">
        <f t="shared" si="10"/>
        <v>86400.83</v>
      </c>
      <c r="R19" s="4">
        <f t="shared" si="10"/>
        <v>85098.599999999991</v>
      </c>
      <c r="S19" s="4">
        <f t="shared" si="10"/>
        <v>142703.86000000002</v>
      </c>
      <c r="T19" s="4">
        <f t="shared" si="10"/>
        <v>222142.74</v>
      </c>
      <c r="U19" s="4">
        <f t="shared" si="10"/>
        <v>161191.28</v>
      </c>
      <c r="V19" s="4">
        <f t="shared" si="10"/>
        <v>142703.86000000002</v>
      </c>
      <c r="W19" s="4">
        <f t="shared" si="10"/>
        <v>142666.96</v>
      </c>
      <c r="X19" s="4">
        <f t="shared" si="10"/>
        <v>148295.96</v>
      </c>
      <c r="Y19" s="4">
        <f t="shared" si="10"/>
        <v>267179.68</v>
      </c>
      <c r="Z19" s="4">
        <f t="shared" si="10"/>
        <v>162541.12</v>
      </c>
      <c r="AA19" s="4">
        <f t="shared" si="10"/>
        <v>152304.25</v>
      </c>
      <c r="AB19" s="4">
        <f t="shared" si="10"/>
        <v>144140.51999999999</v>
      </c>
      <c r="AC19" s="4">
        <f t="shared" si="10"/>
        <v>144140.51999999999</v>
      </c>
      <c r="AD19" s="4">
        <f t="shared" si="10"/>
        <v>144140.51999999999</v>
      </c>
      <c r="AE19" s="4">
        <f t="shared" si="10"/>
        <v>144094.45000000001</v>
      </c>
      <c r="AF19" s="4">
        <f t="shared" si="10"/>
        <v>221053.94</v>
      </c>
      <c r="AG19" s="4">
        <f t="shared" si="10"/>
        <v>143992.49</v>
      </c>
      <c r="AH19" s="4">
        <f t="shared" si="10"/>
        <v>113701.04</v>
      </c>
      <c r="AI19" s="4">
        <f t="shared" si="10"/>
        <v>113701.04</v>
      </c>
      <c r="AJ19" s="4">
        <f t="shared" si="10"/>
        <v>119293.14</v>
      </c>
      <c r="AK19" s="4">
        <f t="shared" si="10"/>
        <v>113701.04</v>
      </c>
      <c r="AL19" s="4">
        <f t="shared" si="10"/>
        <v>134435.61000000002</v>
      </c>
      <c r="AM19" s="4">
        <f t="shared" si="10"/>
        <v>113701.04</v>
      </c>
      <c r="AN19" s="4">
        <f t="shared" si="10"/>
        <v>113701.04</v>
      </c>
      <c r="AO19" s="4">
        <f t="shared" si="10"/>
        <v>108298.40999999999</v>
      </c>
      <c r="AP19" s="4">
        <f t="shared" si="10"/>
        <v>91486.65</v>
      </c>
      <c r="AQ19" s="4">
        <f t="shared" si="10"/>
        <v>91486.65</v>
      </c>
      <c r="AR19" s="4">
        <f t="shared" si="10"/>
        <v>172420.75</v>
      </c>
      <c r="AS19" s="4">
        <f t="shared" si="10"/>
        <v>99728.25</v>
      </c>
      <c r="AT19" s="4">
        <f t="shared" si="10"/>
        <v>84427.5</v>
      </c>
      <c r="AU19" s="4">
        <f t="shared" si="10"/>
        <v>81375.299999999988</v>
      </c>
      <c r="AV19" s="4">
        <f t="shared" si="10"/>
        <v>91996.44</v>
      </c>
      <c r="AW19" s="4">
        <f t="shared" si="10"/>
        <v>78431.209999999992</v>
      </c>
      <c r="AX19" s="4">
        <f t="shared" si="10"/>
        <v>71024.959999999992</v>
      </c>
      <c r="AY19" s="4">
        <f t="shared" si="10"/>
        <v>52830.75</v>
      </c>
      <c r="AZ19" s="4">
        <f t="shared" si="10"/>
        <v>50785.58</v>
      </c>
      <c r="BA19" s="4">
        <f t="shared" si="10"/>
        <v>44628.47</v>
      </c>
      <c r="BB19" s="4">
        <f t="shared" si="10"/>
        <v>44628.47</v>
      </c>
      <c r="BC19" s="4">
        <f t="shared" si="10"/>
        <v>44628.47</v>
      </c>
      <c r="BD19" s="4">
        <f t="shared" si="10"/>
        <v>95529.41</v>
      </c>
      <c r="BE19" s="4">
        <f t="shared" si="10"/>
        <v>44628.47</v>
      </c>
      <c r="BF19" s="4">
        <f t="shared" si="10"/>
        <v>43324.01</v>
      </c>
      <c r="BG19" s="4">
        <f t="shared" si="10"/>
        <v>43324.01</v>
      </c>
      <c r="BH19" s="4">
        <f t="shared" si="10"/>
        <v>41262.78</v>
      </c>
      <c r="BI19" s="4">
        <f t="shared" si="10"/>
        <v>35670.68</v>
      </c>
      <c r="BJ19" s="4">
        <f t="shared" si="10"/>
        <v>48759.259999999995</v>
      </c>
      <c r="BK19" s="4">
        <f t="shared" si="10"/>
        <v>35670.68</v>
      </c>
      <c r="BL19" s="4">
        <f t="shared" si="10"/>
        <v>35670.68</v>
      </c>
      <c r="BM19" s="4">
        <f t="shared" si="10"/>
        <v>35670.68</v>
      </c>
      <c r="BN19" s="4">
        <f t="shared" si="10"/>
        <v>35670.68</v>
      </c>
      <c r="BO19" s="4">
        <f t="shared" si="10"/>
        <v>35670.68</v>
      </c>
      <c r="BP19" s="4">
        <f t="shared" si="10"/>
        <v>57717.619999999995</v>
      </c>
      <c r="BQ19" s="4">
        <f t="shared" si="10"/>
        <v>35670.68</v>
      </c>
      <c r="BR19" s="4">
        <f t="shared" ref="BR19:DU19" si="11">SUM(BR16:BR17)</f>
        <v>35670.68</v>
      </c>
      <c r="BS19" s="4">
        <f t="shared" si="11"/>
        <v>35670.68</v>
      </c>
      <c r="BT19" s="4">
        <f t="shared" si="11"/>
        <v>41262.78</v>
      </c>
      <c r="BU19" s="4">
        <f t="shared" si="11"/>
        <v>35670.68</v>
      </c>
      <c r="BV19" s="4">
        <f t="shared" si="11"/>
        <v>48759.259999999995</v>
      </c>
      <c r="BW19" s="4">
        <f t="shared" si="11"/>
        <v>35670.68</v>
      </c>
      <c r="BX19" s="4">
        <f t="shared" si="11"/>
        <v>35670.68</v>
      </c>
      <c r="BY19" s="4">
        <f t="shared" si="11"/>
        <v>35670.68</v>
      </c>
      <c r="BZ19" s="4">
        <f t="shared" si="11"/>
        <v>35670.68</v>
      </c>
      <c r="CA19" s="4">
        <f t="shared" si="11"/>
        <v>35670.68</v>
      </c>
      <c r="CB19" s="4">
        <f t="shared" si="11"/>
        <v>44629.04</v>
      </c>
      <c r="CC19" s="4">
        <f t="shared" si="11"/>
        <v>35670.68</v>
      </c>
      <c r="CD19" s="4">
        <f t="shared" si="11"/>
        <v>35670.68</v>
      </c>
      <c r="CE19" s="4">
        <f t="shared" si="11"/>
        <v>35670.68</v>
      </c>
      <c r="CF19" s="4">
        <f t="shared" si="11"/>
        <v>41262.78</v>
      </c>
      <c r="CG19" s="4">
        <f t="shared" si="11"/>
        <v>35670.68</v>
      </c>
      <c r="CH19" s="4">
        <f t="shared" si="11"/>
        <v>35670.68</v>
      </c>
      <c r="CI19" s="4">
        <f t="shared" si="11"/>
        <v>35670.68</v>
      </c>
      <c r="CJ19" s="4">
        <f t="shared" si="11"/>
        <v>34156.76</v>
      </c>
      <c r="CK19" s="4">
        <f t="shared" si="11"/>
        <v>32636.57</v>
      </c>
      <c r="CL19" s="4">
        <f t="shared" si="11"/>
        <v>31591.370000000003</v>
      </c>
      <c r="CM19" s="4">
        <f t="shared" si="11"/>
        <v>31591.370000000003</v>
      </c>
      <c r="CN19" s="4">
        <f t="shared" si="11"/>
        <v>40549.730000000003</v>
      </c>
      <c r="CO19" s="4">
        <f t="shared" si="11"/>
        <v>31591.370000000003</v>
      </c>
      <c r="CP19" s="4">
        <f t="shared" si="11"/>
        <v>31591.370000000003</v>
      </c>
      <c r="CQ19" s="4">
        <f t="shared" si="11"/>
        <v>31591.370000000003</v>
      </c>
      <c r="CR19" s="4">
        <f t="shared" si="11"/>
        <v>37183.47</v>
      </c>
      <c r="CS19" s="4">
        <f t="shared" si="11"/>
        <v>31591.370000000003</v>
      </c>
      <c r="CT19" s="4">
        <f t="shared" si="11"/>
        <v>31591.370000000003</v>
      </c>
      <c r="CU19" s="4">
        <f t="shared" si="11"/>
        <v>30542.510000000002</v>
      </c>
      <c r="CV19" s="4">
        <f t="shared" si="11"/>
        <v>30542.510000000002</v>
      </c>
      <c r="CW19" s="4">
        <f t="shared" si="11"/>
        <v>30542.510000000002</v>
      </c>
      <c r="CX19" s="4">
        <f t="shared" si="11"/>
        <v>30542.510000000002</v>
      </c>
      <c r="CY19" s="4">
        <f t="shared" si="11"/>
        <v>30542.510000000002</v>
      </c>
      <c r="CZ19" s="4">
        <f t="shared" si="11"/>
        <v>39500.870000000003</v>
      </c>
      <c r="DA19" s="4">
        <f t="shared" si="11"/>
        <v>30542.510000000002</v>
      </c>
      <c r="DB19" s="4">
        <f t="shared" si="11"/>
        <v>30542.510000000002</v>
      </c>
      <c r="DC19" s="4">
        <f t="shared" si="11"/>
        <v>30542.510000000002</v>
      </c>
      <c r="DD19" s="4">
        <f t="shared" si="11"/>
        <v>36134.61</v>
      </c>
      <c r="DE19" s="4">
        <f t="shared" si="11"/>
        <v>30542.510000000002</v>
      </c>
      <c r="DF19" s="4">
        <f t="shared" si="11"/>
        <v>30542.510000000002</v>
      </c>
      <c r="DG19" s="4">
        <f t="shared" si="11"/>
        <v>30542.510000000002</v>
      </c>
      <c r="DH19" s="4">
        <f t="shared" si="11"/>
        <v>30542.510000000002</v>
      </c>
      <c r="DI19" s="4">
        <f t="shared" si="11"/>
        <v>30542.510000000002</v>
      </c>
      <c r="DJ19" s="4">
        <f t="shared" si="11"/>
        <v>30542.510000000002</v>
      </c>
      <c r="DK19" s="4">
        <f t="shared" si="11"/>
        <v>30542.510000000002</v>
      </c>
      <c r="DL19" s="4">
        <f t="shared" si="11"/>
        <v>39500.870000000003</v>
      </c>
      <c r="DM19" s="4">
        <f t="shared" si="11"/>
        <v>30542.510000000002</v>
      </c>
      <c r="DN19" s="4">
        <f t="shared" si="11"/>
        <v>27412.979999999996</v>
      </c>
      <c r="DO19" s="4">
        <f t="shared" si="11"/>
        <v>27412.979999999996</v>
      </c>
      <c r="DP19" s="4">
        <f t="shared" si="11"/>
        <v>33005.08</v>
      </c>
      <c r="DQ19" s="4">
        <f t="shared" si="11"/>
        <v>27412.979999999996</v>
      </c>
      <c r="DR19" s="4">
        <f t="shared" si="11"/>
        <v>27384.61</v>
      </c>
      <c r="DS19" s="4">
        <f t="shared" si="11"/>
        <v>26525.919999999998</v>
      </c>
      <c r="DT19" s="4">
        <f t="shared" si="11"/>
        <v>26525.919999999998</v>
      </c>
      <c r="DU19" s="4">
        <f t="shared" si="11"/>
        <v>26525.919999999998</v>
      </c>
    </row>
    <row r="20" spans="2:125" ht="13.5" thickBot="1" x14ac:dyDescent="0.25"/>
    <row r="21" spans="2:125" ht="13.5" thickBot="1" x14ac:dyDescent="0.25">
      <c r="D21" s="3">
        <f>D19+D9</f>
        <v>37291685.680000007</v>
      </c>
      <c r="F21" s="3">
        <f t="shared" ref="F21:BQ21" si="12">F19+F9</f>
        <v>227726.94999999998</v>
      </c>
      <c r="G21" s="3">
        <f t="shared" si="12"/>
        <v>222282.08000000002</v>
      </c>
      <c r="H21" s="3">
        <f t="shared" si="12"/>
        <v>234989.83</v>
      </c>
      <c r="I21" s="3">
        <f t="shared" si="12"/>
        <v>226174.11</v>
      </c>
      <c r="J21" s="3">
        <f t="shared" si="12"/>
        <v>219334.22999999998</v>
      </c>
      <c r="K21" s="3">
        <f t="shared" si="12"/>
        <v>227449.99000000002</v>
      </c>
      <c r="L21" s="3">
        <f t="shared" si="12"/>
        <v>223634.57</v>
      </c>
      <c r="M21" s="3">
        <f t="shared" si="12"/>
        <v>215723.13999999998</v>
      </c>
      <c r="N21" s="3">
        <f t="shared" si="12"/>
        <v>240120.18</v>
      </c>
      <c r="O21" s="3">
        <f t="shared" si="12"/>
        <v>223758.32</v>
      </c>
      <c r="P21" s="3">
        <f t="shared" si="12"/>
        <v>221017.86000000002</v>
      </c>
      <c r="Q21" s="3">
        <f t="shared" si="12"/>
        <v>216794.42</v>
      </c>
      <c r="R21" s="3">
        <f t="shared" si="12"/>
        <v>211080.93999999997</v>
      </c>
      <c r="S21" s="3">
        <f t="shared" si="12"/>
        <v>334685.44000000006</v>
      </c>
      <c r="T21" s="3">
        <f t="shared" si="12"/>
        <v>405284.62</v>
      </c>
      <c r="U21" s="3">
        <f t="shared" si="12"/>
        <v>334171.36</v>
      </c>
      <c r="V21" s="3">
        <f t="shared" si="12"/>
        <v>322488.31000000006</v>
      </c>
      <c r="W21" s="3">
        <f t="shared" si="12"/>
        <v>318172.39</v>
      </c>
      <c r="X21" s="3">
        <f t="shared" si="12"/>
        <v>319273.78000000003</v>
      </c>
      <c r="Y21" s="3">
        <f t="shared" si="12"/>
        <v>393156.75</v>
      </c>
      <c r="Z21" s="3">
        <f t="shared" si="12"/>
        <v>318722.19</v>
      </c>
      <c r="AA21" s="3">
        <f t="shared" si="12"/>
        <v>317969.69999999995</v>
      </c>
      <c r="AB21" s="3">
        <f t="shared" si="12"/>
        <v>318744.51</v>
      </c>
      <c r="AC21" s="3">
        <f t="shared" si="12"/>
        <v>318429.86</v>
      </c>
      <c r="AD21" s="3">
        <f t="shared" si="12"/>
        <v>318429.09999999998</v>
      </c>
      <c r="AE21" s="3">
        <f t="shared" si="12"/>
        <v>318382.28000000003</v>
      </c>
      <c r="AF21" s="3">
        <f t="shared" si="12"/>
        <v>359739.92</v>
      </c>
      <c r="AG21" s="3">
        <f t="shared" si="12"/>
        <v>318506.34999999998</v>
      </c>
      <c r="AH21" s="3">
        <f t="shared" si="12"/>
        <v>319366.49</v>
      </c>
      <c r="AI21" s="3">
        <f t="shared" si="12"/>
        <v>318240.26</v>
      </c>
      <c r="AJ21" s="3">
        <f t="shared" si="12"/>
        <v>320804.75</v>
      </c>
      <c r="AK21" s="3">
        <f t="shared" si="12"/>
        <v>318111.88999999996</v>
      </c>
      <c r="AL21" s="3">
        <f t="shared" si="12"/>
        <v>337533.15</v>
      </c>
      <c r="AM21" s="3">
        <f t="shared" si="12"/>
        <v>318078.14999999997</v>
      </c>
      <c r="AN21" s="3">
        <f t="shared" si="12"/>
        <v>318227.61</v>
      </c>
      <c r="AO21" s="3">
        <f t="shared" si="12"/>
        <v>319019.11</v>
      </c>
      <c r="AP21" s="3">
        <f t="shared" si="12"/>
        <v>318412.43000000005</v>
      </c>
      <c r="AQ21" s="3">
        <f t="shared" si="12"/>
        <v>318411.68000000005</v>
      </c>
      <c r="AR21" s="3">
        <f t="shared" si="12"/>
        <v>317212.07999999996</v>
      </c>
      <c r="AS21" s="3">
        <f t="shared" si="12"/>
        <v>318651.77</v>
      </c>
      <c r="AT21" s="3">
        <f t="shared" si="12"/>
        <v>319155.39</v>
      </c>
      <c r="AU21" s="3">
        <f t="shared" si="12"/>
        <v>318786.33999999997</v>
      </c>
      <c r="AV21" s="3">
        <f t="shared" si="12"/>
        <v>318879.86000000004</v>
      </c>
      <c r="AW21" s="3">
        <f t="shared" si="12"/>
        <v>318313.88</v>
      </c>
      <c r="AX21" s="3">
        <f t="shared" si="12"/>
        <v>318111.64</v>
      </c>
      <c r="AY21" s="3">
        <f t="shared" si="12"/>
        <v>319577.74</v>
      </c>
      <c r="AZ21" s="3">
        <f t="shared" si="12"/>
        <v>318265.36000000004</v>
      </c>
      <c r="BA21" s="3">
        <f t="shared" si="12"/>
        <v>319302.38</v>
      </c>
      <c r="BB21" s="3">
        <f t="shared" si="12"/>
        <v>318901.90000000002</v>
      </c>
      <c r="BC21" s="3">
        <f t="shared" si="12"/>
        <v>318901.14</v>
      </c>
      <c r="BD21" s="3">
        <f t="shared" si="12"/>
        <v>318268.39</v>
      </c>
      <c r="BE21" s="3">
        <f t="shared" si="12"/>
        <v>327899.64</v>
      </c>
      <c r="BF21" s="3">
        <f t="shared" si="12"/>
        <v>322399.54000000004</v>
      </c>
      <c r="BG21" s="3">
        <f t="shared" si="12"/>
        <v>318120.53000000003</v>
      </c>
      <c r="BH21" s="3">
        <f t="shared" si="12"/>
        <v>319531.69000000006</v>
      </c>
      <c r="BI21" s="3">
        <f t="shared" si="12"/>
        <v>318730.3</v>
      </c>
      <c r="BJ21" s="3">
        <f t="shared" si="12"/>
        <v>319022.88</v>
      </c>
      <c r="BK21" s="3">
        <f t="shared" si="12"/>
        <v>318594.62</v>
      </c>
      <c r="BL21" s="3">
        <f t="shared" si="12"/>
        <v>318533.15999999997</v>
      </c>
      <c r="BM21" s="3">
        <f t="shared" si="12"/>
        <v>318501.07</v>
      </c>
      <c r="BN21" s="3">
        <f t="shared" si="12"/>
        <v>318500.32</v>
      </c>
      <c r="BO21" s="3">
        <f t="shared" si="12"/>
        <v>318499.57</v>
      </c>
      <c r="BP21" s="3">
        <f t="shared" si="12"/>
        <v>319004.30999999994</v>
      </c>
      <c r="BQ21" s="3">
        <f t="shared" si="12"/>
        <v>318498.06</v>
      </c>
      <c r="BR21" s="3">
        <f t="shared" ref="BR21:DU21" si="13">BR19+BR9</f>
        <v>318302.31</v>
      </c>
      <c r="BS21" s="3">
        <f t="shared" si="13"/>
        <v>319023.42</v>
      </c>
      <c r="BT21" s="3">
        <f t="shared" si="13"/>
        <v>322087.90000000002</v>
      </c>
      <c r="BU21" s="3">
        <f t="shared" si="13"/>
        <v>318540.89999999997</v>
      </c>
      <c r="BV21" s="3">
        <f t="shared" si="13"/>
        <v>318379.49</v>
      </c>
      <c r="BW21" s="3">
        <f t="shared" si="13"/>
        <v>318497.23000000004</v>
      </c>
      <c r="BX21" s="3">
        <f t="shared" si="13"/>
        <v>318945.17</v>
      </c>
      <c r="BY21" s="3">
        <f t="shared" si="13"/>
        <v>318139.3</v>
      </c>
      <c r="BZ21" s="3">
        <f t="shared" si="13"/>
        <v>318138.55</v>
      </c>
      <c r="CA21" s="3">
        <f t="shared" si="13"/>
        <v>318137.78999999998</v>
      </c>
      <c r="CB21" s="3">
        <f t="shared" si="13"/>
        <v>318460.50999999995</v>
      </c>
      <c r="CC21" s="3">
        <f t="shared" si="13"/>
        <v>318161.11</v>
      </c>
      <c r="CD21" s="3">
        <f t="shared" si="13"/>
        <v>318965.48</v>
      </c>
      <c r="CE21" s="3">
        <f t="shared" si="13"/>
        <v>318159.59999999998</v>
      </c>
      <c r="CF21" s="3">
        <f t="shared" si="13"/>
        <v>318750.94999999995</v>
      </c>
      <c r="CG21" s="3">
        <f t="shared" si="13"/>
        <v>318718.19</v>
      </c>
      <c r="CH21" s="3">
        <f t="shared" si="13"/>
        <v>318922.19</v>
      </c>
      <c r="CI21" s="3">
        <f t="shared" si="13"/>
        <v>318313.36</v>
      </c>
      <c r="CJ21" s="3">
        <f t="shared" si="13"/>
        <v>318727.86</v>
      </c>
      <c r="CK21" s="3">
        <f t="shared" si="13"/>
        <v>318401.8</v>
      </c>
      <c r="CL21" s="3">
        <f t="shared" si="13"/>
        <v>318355.84000000003</v>
      </c>
      <c r="CM21" s="3">
        <f t="shared" si="13"/>
        <v>318682.31000000006</v>
      </c>
      <c r="CN21" s="3">
        <f t="shared" si="13"/>
        <v>319005.03000000003</v>
      </c>
      <c r="CO21" s="3">
        <f t="shared" si="13"/>
        <v>318877.84999999998</v>
      </c>
      <c r="CP21" s="3">
        <f t="shared" si="13"/>
        <v>318682.21999999997</v>
      </c>
      <c r="CQ21" s="3">
        <f t="shared" si="13"/>
        <v>318876.34999999998</v>
      </c>
      <c r="CR21" s="3">
        <f t="shared" si="13"/>
        <v>318467.69999999995</v>
      </c>
      <c r="CS21" s="3">
        <f t="shared" si="13"/>
        <v>318818.95</v>
      </c>
      <c r="CT21" s="3">
        <f t="shared" si="13"/>
        <v>318818.2</v>
      </c>
      <c r="CU21" s="3">
        <f t="shared" si="13"/>
        <v>318227.30000000005</v>
      </c>
      <c r="CV21" s="3">
        <f t="shared" si="13"/>
        <v>318299.47000000003</v>
      </c>
      <c r="CW21" s="3">
        <f t="shared" si="13"/>
        <v>319493.58999999997</v>
      </c>
      <c r="CX21" s="3">
        <f t="shared" si="13"/>
        <v>319492.83999999997</v>
      </c>
      <c r="CY21" s="3">
        <f t="shared" si="13"/>
        <v>318492.08999999997</v>
      </c>
      <c r="CZ21" s="3">
        <f t="shared" si="13"/>
        <v>318814.8</v>
      </c>
      <c r="DA21" s="3">
        <f t="shared" si="13"/>
        <v>318490.57999999996</v>
      </c>
      <c r="DB21" s="3">
        <f t="shared" si="13"/>
        <v>318294.95</v>
      </c>
      <c r="DC21" s="3">
        <f t="shared" si="13"/>
        <v>318768.26999999996</v>
      </c>
      <c r="DD21" s="3">
        <f t="shared" si="13"/>
        <v>318359.60999999993</v>
      </c>
      <c r="DE21" s="3">
        <f t="shared" si="13"/>
        <v>318766.75999999995</v>
      </c>
      <c r="DF21" s="3">
        <f t="shared" si="13"/>
        <v>318766.00999999995</v>
      </c>
      <c r="DG21" s="3">
        <f t="shared" si="13"/>
        <v>323631.07999999996</v>
      </c>
      <c r="DH21" s="3">
        <f t="shared" si="13"/>
        <v>319569.62</v>
      </c>
      <c r="DI21" s="3">
        <f t="shared" si="13"/>
        <v>318763.74999999994</v>
      </c>
      <c r="DJ21" s="3">
        <f t="shared" si="13"/>
        <v>318713.69999999995</v>
      </c>
      <c r="DK21" s="3">
        <f t="shared" si="13"/>
        <v>318294.43</v>
      </c>
      <c r="DL21" s="3">
        <f t="shared" si="13"/>
        <v>327252.03999999998</v>
      </c>
      <c r="DM21" s="3">
        <f t="shared" si="13"/>
        <v>318292.93</v>
      </c>
      <c r="DN21" s="3">
        <f t="shared" si="13"/>
        <v>318582.47000000003</v>
      </c>
      <c r="DO21" s="3">
        <f t="shared" si="13"/>
        <v>318776.59999999998</v>
      </c>
      <c r="DP21" s="3">
        <f t="shared" si="13"/>
        <v>318367.95</v>
      </c>
      <c r="DQ21" s="3">
        <f t="shared" si="13"/>
        <v>318076.09999999998</v>
      </c>
      <c r="DR21" s="3">
        <f t="shared" si="13"/>
        <v>318046.96999999997</v>
      </c>
      <c r="DS21" s="3">
        <f t="shared" si="13"/>
        <v>318454.87</v>
      </c>
      <c r="DT21" s="3">
        <f t="shared" si="13"/>
        <v>320894.88</v>
      </c>
      <c r="DU21" s="3">
        <f t="shared" si="13"/>
        <v>318732.19999999995</v>
      </c>
    </row>
    <row r="24" spans="2:125" x14ac:dyDescent="0.2"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</row>
  </sheetData>
  <mergeCells count="2">
    <mergeCell ref="B1:B2"/>
    <mergeCell ref="B12:B13"/>
  </mergeCells>
  <conditionalFormatting sqref="AI24:DU24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C39"/>
  <sheetViews>
    <sheetView showGridLines="0" zoomScale="70" zoomScaleNormal="70" workbookViewId="0">
      <selection activeCell="G29" sqref="G29:H29"/>
    </sheetView>
  </sheetViews>
  <sheetFormatPr defaultColWidth="9.140625" defaultRowHeight="12.75" x14ac:dyDescent="0.2"/>
  <cols>
    <col min="1" max="1" width="9.140625" style="1"/>
    <col min="2" max="2" width="23.5703125" style="1" customWidth="1"/>
    <col min="3" max="3" width="14.28515625" style="1" customWidth="1"/>
    <col min="4" max="4" width="2.5703125" style="1" customWidth="1"/>
    <col min="5" max="239" width="11.42578125" style="1" customWidth="1"/>
    <col min="240" max="16384" width="9.140625" style="1"/>
  </cols>
  <sheetData>
    <row r="1" spans="2:263" x14ac:dyDescent="0.2">
      <c r="B1" s="20" t="s">
        <v>0</v>
      </c>
      <c r="C1" s="20"/>
    </row>
    <row r="2" spans="2:263" x14ac:dyDescent="0.2">
      <c r="B2" s="20"/>
      <c r="C2" s="20"/>
    </row>
    <row r="3" spans="2:263" x14ac:dyDescent="0.2">
      <c r="E3" s="11">
        <v>1</v>
      </c>
      <c r="F3" s="11">
        <f>E3+1</f>
        <v>2</v>
      </c>
      <c r="G3" s="11">
        <f t="shared" ref="G3:BR3" si="0">F3+1</f>
        <v>3</v>
      </c>
      <c r="H3" s="11">
        <f t="shared" si="0"/>
        <v>4</v>
      </c>
      <c r="I3" s="11">
        <f t="shared" si="0"/>
        <v>5</v>
      </c>
      <c r="J3" s="11">
        <f t="shared" si="0"/>
        <v>6</v>
      </c>
      <c r="K3" s="11">
        <f t="shared" si="0"/>
        <v>7</v>
      </c>
      <c r="L3" s="11">
        <f t="shared" si="0"/>
        <v>8</v>
      </c>
      <c r="M3" s="11">
        <f t="shared" si="0"/>
        <v>9</v>
      </c>
      <c r="N3" s="11">
        <f t="shared" si="0"/>
        <v>10</v>
      </c>
      <c r="O3" s="11">
        <f t="shared" si="0"/>
        <v>11</v>
      </c>
      <c r="P3" s="11">
        <f t="shared" si="0"/>
        <v>12</v>
      </c>
      <c r="Q3" s="11">
        <f t="shared" si="0"/>
        <v>13</v>
      </c>
      <c r="R3" s="11">
        <f t="shared" si="0"/>
        <v>14</v>
      </c>
      <c r="S3" s="11">
        <f t="shared" si="0"/>
        <v>15</v>
      </c>
      <c r="T3" s="11">
        <f t="shared" si="0"/>
        <v>16</v>
      </c>
      <c r="U3" s="11">
        <f t="shared" si="0"/>
        <v>17</v>
      </c>
      <c r="V3" s="11">
        <f t="shared" si="0"/>
        <v>18</v>
      </c>
      <c r="W3" s="11">
        <f t="shared" si="0"/>
        <v>19</v>
      </c>
      <c r="X3" s="11">
        <f t="shared" si="0"/>
        <v>20</v>
      </c>
      <c r="Y3" s="11">
        <f t="shared" si="0"/>
        <v>21</v>
      </c>
      <c r="Z3" s="11">
        <f t="shared" si="0"/>
        <v>22</v>
      </c>
      <c r="AA3" s="11">
        <f t="shared" si="0"/>
        <v>23</v>
      </c>
      <c r="AB3" s="11">
        <f t="shared" si="0"/>
        <v>24</v>
      </c>
      <c r="AC3" s="11">
        <f t="shared" si="0"/>
        <v>25</v>
      </c>
      <c r="AD3" s="11">
        <f t="shared" si="0"/>
        <v>26</v>
      </c>
      <c r="AE3" s="11">
        <f t="shared" si="0"/>
        <v>27</v>
      </c>
      <c r="AF3" s="11">
        <f t="shared" si="0"/>
        <v>28</v>
      </c>
      <c r="AG3" s="11">
        <f t="shared" si="0"/>
        <v>29</v>
      </c>
      <c r="AH3" s="11">
        <f t="shared" si="0"/>
        <v>30</v>
      </c>
      <c r="AI3" s="11">
        <f t="shared" si="0"/>
        <v>31</v>
      </c>
      <c r="AJ3" s="11">
        <f t="shared" si="0"/>
        <v>32</v>
      </c>
      <c r="AK3" s="11">
        <f t="shared" si="0"/>
        <v>33</v>
      </c>
      <c r="AL3" s="11">
        <f t="shared" si="0"/>
        <v>34</v>
      </c>
      <c r="AM3" s="11">
        <f t="shared" si="0"/>
        <v>35</v>
      </c>
      <c r="AN3" s="11">
        <f t="shared" si="0"/>
        <v>36</v>
      </c>
      <c r="AO3" s="11">
        <f t="shared" si="0"/>
        <v>37</v>
      </c>
      <c r="AP3" s="11">
        <f t="shared" si="0"/>
        <v>38</v>
      </c>
      <c r="AQ3" s="11">
        <f t="shared" si="0"/>
        <v>39</v>
      </c>
      <c r="AR3" s="11">
        <f t="shared" si="0"/>
        <v>40</v>
      </c>
      <c r="AS3" s="11">
        <f t="shared" si="0"/>
        <v>41</v>
      </c>
      <c r="AT3" s="11">
        <f t="shared" si="0"/>
        <v>42</v>
      </c>
      <c r="AU3" s="11">
        <f t="shared" si="0"/>
        <v>43</v>
      </c>
      <c r="AV3" s="11">
        <f t="shared" si="0"/>
        <v>44</v>
      </c>
      <c r="AW3" s="11">
        <f t="shared" si="0"/>
        <v>45</v>
      </c>
      <c r="AX3" s="11">
        <f t="shared" si="0"/>
        <v>46</v>
      </c>
      <c r="AY3" s="11">
        <f t="shared" si="0"/>
        <v>47</v>
      </c>
      <c r="AZ3" s="11">
        <f t="shared" si="0"/>
        <v>48</v>
      </c>
      <c r="BA3" s="11">
        <f t="shared" si="0"/>
        <v>49</v>
      </c>
      <c r="BB3" s="11">
        <f t="shared" si="0"/>
        <v>50</v>
      </c>
      <c r="BC3" s="11">
        <f t="shared" si="0"/>
        <v>51</v>
      </c>
      <c r="BD3" s="11">
        <f t="shared" si="0"/>
        <v>52</v>
      </c>
      <c r="BE3" s="11">
        <f t="shared" si="0"/>
        <v>53</v>
      </c>
      <c r="BF3" s="11">
        <f t="shared" si="0"/>
        <v>54</v>
      </c>
      <c r="BG3" s="11">
        <f t="shared" si="0"/>
        <v>55</v>
      </c>
      <c r="BH3" s="11">
        <f t="shared" si="0"/>
        <v>56</v>
      </c>
      <c r="BI3" s="11">
        <f t="shared" si="0"/>
        <v>57</v>
      </c>
      <c r="BJ3" s="11">
        <f t="shared" si="0"/>
        <v>58</v>
      </c>
      <c r="BK3" s="11">
        <f t="shared" si="0"/>
        <v>59</v>
      </c>
      <c r="BL3" s="11">
        <f t="shared" si="0"/>
        <v>60</v>
      </c>
      <c r="BM3" s="11">
        <f t="shared" si="0"/>
        <v>61</v>
      </c>
      <c r="BN3" s="11">
        <f t="shared" si="0"/>
        <v>62</v>
      </c>
      <c r="BO3" s="11">
        <f t="shared" si="0"/>
        <v>63</v>
      </c>
      <c r="BP3" s="11">
        <f t="shared" si="0"/>
        <v>64</v>
      </c>
      <c r="BQ3" s="11">
        <f t="shared" si="0"/>
        <v>65</v>
      </c>
      <c r="BR3" s="11">
        <f t="shared" si="0"/>
        <v>66</v>
      </c>
      <c r="BS3" s="11">
        <f t="shared" ref="BS3:ED3" si="1">BR3+1</f>
        <v>67</v>
      </c>
      <c r="BT3" s="11">
        <f t="shared" si="1"/>
        <v>68</v>
      </c>
      <c r="BU3" s="11">
        <f t="shared" si="1"/>
        <v>69</v>
      </c>
      <c r="BV3" s="11">
        <f t="shared" si="1"/>
        <v>70</v>
      </c>
      <c r="BW3" s="11">
        <f t="shared" si="1"/>
        <v>71</v>
      </c>
      <c r="BX3" s="11">
        <f t="shared" si="1"/>
        <v>72</v>
      </c>
      <c r="BY3" s="11">
        <f t="shared" si="1"/>
        <v>73</v>
      </c>
      <c r="BZ3" s="11">
        <f t="shared" si="1"/>
        <v>74</v>
      </c>
      <c r="CA3" s="11">
        <f t="shared" si="1"/>
        <v>75</v>
      </c>
      <c r="CB3" s="11">
        <f t="shared" si="1"/>
        <v>76</v>
      </c>
      <c r="CC3" s="11">
        <f t="shared" si="1"/>
        <v>77</v>
      </c>
      <c r="CD3" s="11">
        <f t="shared" si="1"/>
        <v>78</v>
      </c>
      <c r="CE3" s="11">
        <f t="shared" si="1"/>
        <v>79</v>
      </c>
      <c r="CF3" s="11">
        <f t="shared" si="1"/>
        <v>80</v>
      </c>
      <c r="CG3" s="11">
        <f t="shared" si="1"/>
        <v>81</v>
      </c>
      <c r="CH3" s="11">
        <f t="shared" si="1"/>
        <v>82</v>
      </c>
      <c r="CI3" s="11">
        <f t="shared" si="1"/>
        <v>83</v>
      </c>
      <c r="CJ3" s="11">
        <f t="shared" si="1"/>
        <v>84</v>
      </c>
      <c r="CK3" s="11">
        <f t="shared" si="1"/>
        <v>85</v>
      </c>
      <c r="CL3" s="11">
        <f t="shared" si="1"/>
        <v>86</v>
      </c>
      <c r="CM3" s="11">
        <f t="shared" si="1"/>
        <v>87</v>
      </c>
      <c r="CN3" s="11">
        <f t="shared" si="1"/>
        <v>88</v>
      </c>
      <c r="CO3" s="11">
        <f t="shared" si="1"/>
        <v>89</v>
      </c>
      <c r="CP3" s="11">
        <f t="shared" si="1"/>
        <v>90</v>
      </c>
      <c r="CQ3" s="11">
        <f t="shared" si="1"/>
        <v>91</v>
      </c>
      <c r="CR3" s="11">
        <f t="shared" si="1"/>
        <v>92</v>
      </c>
      <c r="CS3" s="11">
        <f t="shared" si="1"/>
        <v>93</v>
      </c>
      <c r="CT3" s="11">
        <f t="shared" si="1"/>
        <v>94</v>
      </c>
      <c r="CU3" s="11">
        <f t="shared" si="1"/>
        <v>95</v>
      </c>
      <c r="CV3" s="11">
        <f t="shared" si="1"/>
        <v>96</v>
      </c>
      <c r="CW3" s="11">
        <f t="shared" si="1"/>
        <v>97</v>
      </c>
      <c r="CX3" s="11">
        <f t="shared" si="1"/>
        <v>98</v>
      </c>
      <c r="CY3" s="11">
        <f t="shared" si="1"/>
        <v>99</v>
      </c>
      <c r="CZ3" s="11">
        <f t="shared" si="1"/>
        <v>100</v>
      </c>
      <c r="DA3" s="11">
        <f t="shared" si="1"/>
        <v>101</v>
      </c>
      <c r="DB3" s="11">
        <f t="shared" si="1"/>
        <v>102</v>
      </c>
      <c r="DC3" s="11">
        <f t="shared" si="1"/>
        <v>103</v>
      </c>
      <c r="DD3" s="11">
        <f t="shared" si="1"/>
        <v>104</v>
      </c>
      <c r="DE3" s="11">
        <f t="shared" si="1"/>
        <v>105</v>
      </c>
      <c r="DF3" s="11">
        <f t="shared" si="1"/>
        <v>106</v>
      </c>
      <c r="DG3" s="11">
        <f t="shared" si="1"/>
        <v>107</v>
      </c>
      <c r="DH3" s="11">
        <f t="shared" si="1"/>
        <v>108</v>
      </c>
      <c r="DI3" s="11">
        <f t="shared" si="1"/>
        <v>109</v>
      </c>
      <c r="DJ3" s="11">
        <f t="shared" si="1"/>
        <v>110</v>
      </c>
      <c r="DK3" s="11">
        <f t="shared" si="1"/>
        <v>111</v>
      </c>
      <c r="DL3" s="11">
        <f t="shared" si="1"/>
        <v>112</v>
      </c>
      <c r="DM3" s="11">
        <f t="shared" si="1"/>
        <v>113</v>
      </c>
      <c r="DN3" s="11">
        <f t="shared" si="1"/>
        <v>114</v>
      </c>
      <c r="DO3" s="11">
        <f t="shared" si="1"/>
        <v>115</v>
      </c>
      <c r="DP3" s="11">
        <f t="shared" si="1"/>
        <v>116</v>
      </c>
      <c r="DQ3" s="11">
        <f t="shared" si="1"/>
        <v>117</v>
      </c>
      <c r="DR3" s="11">
        <f t="shared" si="1"/>
        <v>118</v>
      </c>
      <c r="DS3" s="11">
        <f t="shared" si="1"/>
        <v>119</v>
      </c>
      <c r="DT3" s="11">
        <f t="shared" si="1"/>
        <v>120</v>
      </c>
      <c r="DU3" s="11">
        <f t="shared" si="1"/>
        <v>121</v>
      </c>
      <c r="DV3" s="11">
        <f t="shared" si="1"/>
        <v>122</v>
      </c>
      <c r="DW3" s="11">
        <f t="shared" si="1"/>
        <v>123</v>
      </c>
      <c r="DX3" s="11">
        <f t="shared" si="1"/>
        <v>124</v>
      </c>
      <c r="DY3" s="11">
        <f t="shared" si="1"/>
        <v>125</v>
      </c>
      <c r="DZ3" s="11">
        <f t="shared" si="1"/>
        <v>126</v>
      </c>
      <c r="EA3" s="11">
        <f t="shared" si="1"/>
        <v>127</v>
      </c>
      <c r="EB3" s="11">
        <f t="shared" si="1"/>
        <v>128</v>
      </c>
      <c r="EC3" s="11">
        <f t="shared" si="1"/>
        <v>129</v>
      </c>
      <c r="ED3" s="11">
        <f t="shared" si="1"/>
        <v>130</v>
      </c>
      <c r="EE3" s="11">
        <f t="shared" ref="EE3:GP3" si="2">ED3+1</f>
        <v>131</v>
      </c>
      <c r="EF3" s="11">
        <f t="shared" si="2"/>
        <v>132</v>
      </c>
      <c r="EG3" s="11">
        <f t="shared" si="2"/>
        <v>133</v>
      </c>
      <c r="EH3" s="11">
        <f t="shared" si="2"/>
        <v>134</v>
      </c>
      <c r="EI3" s="11">
        <f t="shared" si="2"/>
        <v>135</v>
      </c>
      <c r="EJ3" s="11">
        <f t="shared" si="2"/>
        <v>136</v>
      </c>
      <c r="EK3" s="11">
        <f t="shared" si="2"/>
        <v>137</v>
      </c>
      <c r="EL3" s="11">
        <f t="shared" si="2"/>
        <v>138</v>
      </c>
      <c r="EM3" s="11">
        <f t="shared" si="2"/>
        <v>139</v>
      </c>
      <c r="EN3" s="11">
        <f t="shared" si="2"/>
        <v>140</v>
      </c>
      <c r="EO3" s="11">
        <f t="shared" si="2"/>
        <v>141</v>
      </c>
      <c r="EP3" s="11">
        <f t="shared" si="2"/>
        <v>142</v>
      </c>
      <c r="EQ3" s="11">
        <f t="shared" si="2"/>
        <v>143</v>
      </c>
      <c r="ER3" s="11">
        <f t="shared" si="2"/>
        <v>144</v>
      </c>
      <c r="ES3" s="11">
        <f t="shared" si="2"/>
        <v>145</v>
      </c>
      <c r="ET3" s="11">
        <f t="shared" si="2"/>
        <v>146</v>
      </c>
      <c r="EU3" s="11">
        <f t="shared" si="2"/>
        <v>147</v>
      </c>
      <c r="EV3" s="11">
        <f t="shared" si="2"/>
        <v>148</v>
      </c>
      <c r="EW3" s="11">
        <f t="shared" si="2"/>
        <v>149</v>
      </c>
      <c r="EX3" s="11">
        <f t="shared" si="2"/>
        <v>150</v>
      </c>
      <c r="EY3" s="11">
        <f t="shared" si="2"/>
        <v>151</v>
      </c>
      <c r="EZ3" s="11">
        <f t="shared" si="2"/>
        <v>152</v>
      </c>
      <c r="FA3" s="11">
        <f t="shared" si="2"/>
        <v>153</v>
      </c>
      <c r="FB3" s="11">
        <f t="shared" si="2"/>
        <v>154</v>
      </c>
      <c r="FC3" s="11">
        <f t="shared" si="2"/>
        <v>155</v>
      </c>
      <c r="FD3" s="11">
        <f t="shared" si="2"/>
        <v>156</v>
      </c>
      <c r="FE3" s="11">
        <f t="shared" si="2"/>
        <v>157</v>
      </c>
      <c r="FF3" s="11">
        <f t="shared" si="2"/>
        <v>158</v>
      </c>
      <c r="FG3" s="11">
        <f t="shared" si="2"/>
        <v>159</v>
      </c>
      <c r="FH3" s="11">
        <f t="shared" si="2"/>
        <v>160</v>
      </c>
      <c r="FI3" s="11">
        <f t="shared" si="2"/>
        <v>161</v>
      </c>
      <c r="FJ3" s="11">
        <f t="shared" si="2"/>
        <v>162</v>
      </c>
      <c r="FK3" s="11">
        <f t="shared" si="2"/>
        <v>163</v>
      </c>
      <c r="FL3" s="11">
        <f t="shared" si="2"/>
        <v>164</v>
      </c>
      <c r="FM3" s="11">
        <f t="shared" si="2"/>
        <v>165</v>
      </c>
      <c r="FN3" s="11">
        <f t="shared" si="2"/>
        <v>166</v>
      </c>
      <c r="FO3" s="11">
        <f t="shared" si="2"/>
        <v>167</v>
      </c>
      <c r="FP3" s="11">
        <f t="shared" si="2"/>
        <v>168</v>
      </c>
      <c r="FQ3" s="11">
        <f t="shared" si="2"/>
        <v>169</v>
      </c>
      <c r="FR3" s="11">
        <f t="shared" si="2"/>
        <v>170</v>
      </c>
      <c r="FS3" s="11">
        <f t="shared" si="2"/>
        <v>171</v>
      </c>
      <c r="FT3" s="11">
        <f t="shared" si="2"/>
        <v>172</v>
      </c>
      <c r="FU3" s="11">
        <f t="shared" si="2"/>
        <v>173</v>
      </c>
      <c r="FV3" s="11">
        <f t="shared" si="2"/>
        <v>174</v>
      </c>
      <c r="FW3" s="11">
        <f t="shared" si="2"/>
        <v>175</v>
      </c>
      <c r="FX3" s="11">
        <f t="shared" si="2"/>
        <v>176</v>
      </c>
      <c r="FY3" s="11">
        <f t="shared" si="2"/>
        <v>177</v>
      </c>
      <c r="FZ3" s="11">
        <f t="shared" si="2"/>
        <v>178</v>
      </c>
      <c r="GA3" s="11">
        <f t="shared" si="2"/>
        <v>179</v>
      </c>
      <c r="GB3" s="11">
        <f t="shared" si="2"/>
        <v>180</v>
      </c>
      <c r="GC3" s="11">
        <f t="shared" si="2"/>
        <v>181</v>
      </c>
      <c r="GD3" s="11">
        <f t="shared" si="2"/>
        <v>182</v>
      </c>
      <c r="GE3" s="11">
        <f t="shared" si="2"/>
        <v>183</v>
      </c>
      <c r="GF3" s="11">
        <f t="shared" si="2"/>
        <v>184</v>
      </c>
      <c r="GG3" s="11">
        <f t="shared" si="2"/>
        <v>185</v>
      </c>
      <c r="GH3" s="11">
        <f t="shared" si="2"/>
        <v>186</v>
      </c>
      <c r="GI3" s="11">
        <f t="shared" si="2"/>
        <v>187</v>
      </c>
      <c r="GJ3" s="11">
        <f t="shared" si="2"/>
        <v>188</v>
      </c>
      <c r="GK3" s="11">
        <f t="shared" si="2"/>
        <v>189</v>
      </c>
      <c r="GL3" s="11">
        <f t="shared" si="2"/>
        <v>190</v>
      </c>
      <c r="GM3" s="11">
        <f t="shared" si="2"/>
        <v>191</v>
      </c>
      <c r="GN3" s="11">
        <f t="shared" si="2"/>
        <v>192</v>
      </c>
      <c r="GO3" s="11">
        <f t="shared" si="2"/>
        <v>193</v>
      </c>
      <c r="GP3" s="11">
        <f t="shared" si="2"/>
        <v>194</v>
      </c>
      <c r="GQ3" s="11">
        <f t="shared" ref="GQ3:HS3" si="3">GP3+1</f>
        <v>195</v>
      </c>
      <c r="GR3" s="11">
        <f t="shared" si="3"/>
        <v>196</v>
      </c>
      <c r="GS3" s="11">
        <f t="shared" si="3"/>
        <v>197</v>
      </c>
      <c r="GT3" s="11">
        <f t="shared" si="3"/>
        <v>198</v>
      </c>
      <c r="GU3" s="11">
        <f t="shared" si="3"/>
        <v>199</v>
      </c>
      <c r="GV3" s="11">
        <f t="shared" si="3"/>
        <v>200</v>
      </c>
      <c r="GW3" s="11">
        <f t="shared" si="3"/>
        <v>201</v>
      </c>
      <c r="GX3" s="11">
        <f t="shared" si="3"/>
        <v>202</v>
      </c>
      <c r="GY3" s="11">
        <f t="shared" si="3"/>
        <v>203</v>
      </c>
      <c r="GZ3" s="11">
        <f t="shared" si="3"/>
        <v>204</v>
      </c>
      <c r="HA3" s="11">
        <f t="shared" si="3"/>
        <v>205</v>
      </c>
      <c r="HB3" s="11">
        <f t="shared" si="3"/>
        <v>206</v>
      </c>
      <c r="HC3" s="11">
        <f t="shared" si="3"/>
        <v>207</v>
      </c>
      <c r="HD3" s="11">
        <f t="shared" si="3"/>
        <v>208</v>
      </c>
      <c r="HE3" s="11">
        <f t="shared" si="3"/>
        <v>209</v>
      </c>
      <c r="HF3" s="11">
        <f t="shared" si="3"/>
        <v>210</v>
      </c>
      <c r="HG3" s="11">
        <f t="shared" si="3"/>
        <v>211</v>
      </c>
      <c r="HH3" s="11">
        <f t="shared" si="3"/>
        <v>212</v>
      </c>
      <c r="HI3" s="11">
        <f t="shared" si="3"/>
        <v>213</v>
      </c>
      <c r="HJ3" s="11">
        <f t="shared" si="3"/>
        <v>214</v>
      </c>
      <c r="HK3" s="11">
        <f t="shared" si="3"/>
        <v>215</v>
      </c>
      <c r="HL3" s="11">
        <f t="shared" si="3"/>
        <v>216</v>
      </c>
      <c r="HM3" s="11">
        <f t="shared" si="3"/>
        <v>217</v>
      </c>
      <c r="HN3" s="11">
        <f t="shared" si="3"/>
        <v>218</v>
      </c>
      <c r="HO3" s="11">
        <f t="shared" si="3"/>
        <v>219</v>
      </c>
      <c r="HP3" s="11">
        <f t="shared" si="3"/>
        <v>220</v>
      </c>
      <c r="HQ3" s="11">
        <f t="shared" si="3"/>
        <v>221</v>
      </c>
      <c r="HR3" s="11">
        <f t="shared" si="3"/>
        <v>222</v>
      </c>
      <c r="HS3" s="11">
        <f t="shared" si="3"/>
        <v>223</v>
      </c>
      <c r="HT3" s="11">
        <f t="shared" ref="HT3" si="4">HS3+1</f>
        <v>224</v>
      </c>
      <c r="HU3" s="11">
        <f t="shared" ref="HU3" si="5">HT3+1</f>
        <v>225</v>
      </c>
      <c r="HV3" s="11">
        <f t="shared" ref="HV3" si="6">HU3+1</f>
        <v>226</v>
      </c>
      <c r="HW3" s="11">
        <f t="shared" ref="HW3" si="7">HV3+1</f>
        <v>227</v>
      </c>
      <c r="HX3" s="11">
        <f t="shared" ref="HX3" si="8">HW3+1</f>
        <v>228</v>
      </c>
      <c r="HY3" s="11">
        <f t="shared" ref="HY3" si="9">HX3+1</f>
        <v>229</v>
      </c>
      <c r="HZ3" s="11">
        <f t="shared" ref="HZ3" si="10">HY3+1</f>
        <v>230</v>
      </c>
      <c r="IA3" s="11">
        <f t="shared" ref="IA3" si="11">HZ3+1</f>
        <v>231</v>
      </c>
      <c r="IB3" s="11">
        <f t="shared" ref="IB3" si="12">IA3+1</f>
        <v>232</v>
      </c>
      <c r="IC3" s="11">
        <f t="shared" ref="IC3" si="13">IB3+1</f>
        <v>233</v>
      </c>
      <c r="ID3" s="11">
        <f t="shared" ref="ID3" si="14">IC3+1</f>
        <v>234</v>
      </c>
      <c r="IE3" s="11">
        <f t="shared" ref="IE3" si="15">ID3+1</f>
        <v>235</v>
      </c>
      <c r="IF3" s="11">
        <f t="shared" ref="IF3" si="16">IE3+1</f>
        <v>236</v>
      </c>
      <c r="IG3" s="11">
        <f t="shared" ref="IG3" si="17">IF3+1</f>
        <v>237</v>
      </c>
      <c r="IH3" s="11">
        <f t="shared" ref="IH3" si="18">IG3+1</f>
        <v>238</v>
      </c>
      <c r="II3" s="11">
        <f t="shared" ref="II3" si="19">IH3+1</f>
        <v>239</v>
      </c>
      <c r="IJ3" s="11">
        <f t="shared" ref="IJ3" si="20">II3+1</f>
        <v>240</v>
      </c>
      <c r="IK3" s="11">
        <f t="shared" ref="IK3" si="21">IJ3+1</f>
        <v>241</v>
      </c>
      <c r="IL3" s="11">
        <f t="shared" ref="IL3" si="22">IK3+1</f>
        <v>242</v>
      </c>
      <c r="IM3" s="11">
        <f t="shared" ref="IM3" si="23">IL3+1</f>
        <v>243</v>
      </c>
      <c r="IN3" s="11">
        <f t="shared" ref="IN3" si="24">IM3+1</f>
        <v>244</v>
      </c>
      <c r="IO3" s="11">
        <f t="shared" ref="IO3" si="25">IN3+1</f>
        <v>245</v>
      </c>
      <c r="IP3" s="11">
        <f t="shared" ref="IP3" si="26">IO3+1</f>
        <v>246</v>
      </c>
      <c r="IQ3" s="11">
        <f t="shared" ref="IQ3" si="27">IP3+1</f>
        <v>247</v>
      </c>
      <c r="IR3" s="11">
        <f t="shared" ref="IR3" si="28">IQ3+1</f>
        <v>248</v>
      </c>
      <c r="IS3" s="11">
        <f t="shared" ref="IS3" si="29">IR3+1</f>
        <v>249</v>
      </c>
      <c r="IT3" s="11">
        <f t="shared" ref="IT3" si="30">IS3+1</f>
        <v>250</v>
      </c>
      <c r="IU3" s="11">
        <f t="shared" ref="IU3" si="31">IT3+1</f>
        <v>251</v>
      </c>
      <c r="IV3" s="11">
        <f t="shared" ref="IV3" si="32">IU3+1</f>
        <v>252</v>
      </c>
      <c r="IW3" s="11">
        <f t="shared" ref="IW3" si="33">IV3+1</f>
        <v>253</v>
      </c>
      <c r="IX3" s="11">
        <f t="shared" ref="IX3" si="34">IW3+1</f>
        <v>254</v>
      </c>
      <c r="IY3" s="11">
        <f t="shared" ref="IY3" si="35">IX3+1</f>
        <v>255</v>
      </c>
      <c r="IZ3" s="11">
        <f t="shared" ref="IZ3" si="36">IY3+1</f>
        <v>256</v>
      </c>
      <c r="JA3" s="11">
        <f t="shared" ref="JA3" si="37">IZ3+1</f>
        <v>257</v>
      </c>
      <c r="JB3" s="11">
        <f t="shared" ref="JB3" si="38">JA3+1</f>
        <v>258</v>
      </c>
      <c r="JC3" s="11">
        <f t="shared" ref="JC3" si="39">JB3+1</f>
        <v>259</v>
      </c>
    </row>
    <row r="4" spans="2:263" s="14" customFormat="1" ht="30" customHeight="1" x14ac:dyDescent="0.25">
      <c r="B4" s="16" t="s">
        <v>2</v>
      </c>
      <c r="C4" s="16" t="s">
        <v>1</v>
      </c>
      <c r="E4" s="17">
        <v>45200</v>
      </c>
      <c r="F4" s="17">
        <f>EDATE(E4,1)</f>
        <v>45231</v>
      </c>
      <c r="G4" s="17">
        <f t="shared" ref="G4:BR4" si="40">EDATE(F4,1)</f>
        <v>45261</v>
      </c>
      <c r="H4" s="17">
        <f t="shared" si="40"/>
        <v>45292</v>
      </c>
      <c r="I4" s="17">
        <f t="shared" si="40"/>
        <v>45323</v>
      </c>
      <c r="J4" s="17">
        <f t="shared" si="40"/>
        <v>45352</v>
      </c>
      <c r="K4" s="17">
        <f t="shared" si="40"/>
        <v>45383</v>
      </c>
      <c r="L4" s="17">
        <f t="shared" si="40"/>
        <v>45413</v>
      </c>
      <c r="M4" s="17">
        <f t="shared" si="40"/>
        <v>45444</v>
      </c>
      <c r="N4" s="17">
        <f t="shared" si="40"/>
        <v>45474</v>
      </c>
      <c r="O4" s="17">
        <f t="shared" si="40"/>
        <v>45505</v>
      </c>
      <c r="P4" s="17">
        <f t="shared" si="40"/>
        <v>45536</v>
      </c>
      <c r="Q4" s="17">
        <f t="shared" si="40"/>
        <v>45566</v>
      </c>
      <c r="R4" s="17">
        <f t="shared" si="40"/>
        <v>45597</v>
      </c>
      <c r="S4" s="17">
        <f t="shared" si="40"/>
        <v>45627</v>
      </c>
      <c r="T4" s="17">
        <f t="shared" si="40"/>
        <v>45658</v>
      </c>
      <c r="U4" s="17">
        <f t="shared" si="40"/>
        <v>45689</v>
      </c>
      <c r="V4" s="17">
        <f t="shared" si="40"/>
        <v>45717</v>
      </c>
      <c r="W4" s="17">
        <f t="shared" si="40"/>
        <v>45748</v>
      </c>
      <c r="X4" s="17">
        <f t="shared" si="40"/>
        <v>45778</v>
      </c>
      <c r="Y4" s="17">
        <f t="shared" si="40"/>
        <v>45809</v>
      </c>
      <c r="Z4" s="17">
        <f t="shared" si="40"/>
        <v>45839</v>
      </c>
      <c r="AA4" s="17">
        <f t="shared" si="40"/>
        <v>45870</v>
      </c>
      <c r="AB4" s="17">
        <f t="shared" si="40"/>
        <v>45901</v>
      </c>
      <c r="AC4" s="17">
        <f t="shared" si="40"/>
        <v>45931</v>
      </c>
      <c r="AD4" s="17">
        <f t="shared" si="40"/>
        <v>45962</v>
      </c>
      <c r="AE4" s="17">
        <f t="shared" si="40"/>
        <v>45992</v>
      </c>
      <c r="AF4" s="17">
        <f t="shared" si="40"/>
        <v>46023</v>
      </c>
      <c r="AG4" s="17">
        <f t="shared" si="40"/>
        <v>46054</v>
      </c>
      <c r="AH4" s="17">
        <f t="shared" si="40"/>
        <v>46082</v>
      </c>
      <c r="AI4" s="17">
        <f t="shared" si="40"/>
        <v>46113</v>
      </c>
      <c r="AJ4" s="17">
        <f t="shared" si="40"/>
        <v>46143</v>
      </c>
      <c r="AK4" s="17">
        <f t="shared" si="40"/>
        <v>46174</v>
      </c>
      <c r="AL4" s="17">
        <f t="shared" si="40"/>
        <v>46204</v>
      </c>
      <c r="AM4" s="17">
        <f t="shared" si="40"/>
        <v>46235</v>
      </c>
      <c r="AN4" s="17">
        <f t="shared" si="40"/>
        <v>46266</v>
      </c>
      <c r="AO4" s="17">
        <f t="shared" si="40"/>
        <v>46296</v>
      </c>
      <c r="AP4" s="17">
        <f t="shared" si="40"/>
        <v>46327</v>
      </c>
      <c r="AQ4" s="17">
        <f t="shared" si="40"/>
        <v>46357</v>
      </c>
      <c r="AR4" s="17">
        <f t="shared" si="40"/>
        <v>46388</v>
      </c>
      <c r="AS4" s="17">
        <f t="shared" si="40"/>
        <v>46419</v>
      </c>
      <c r="AT4" s="17">
        <f t="shared" si="40"/>
        <v>46447</v>
      </c>
      <c r="AU4" s="17">
        <f t="shared" si="40"/>
        <v>46478</v>
      </c>
      <c r="AV4" s="17">
        <f t="shared" si="40"/>
        <v>46508</v>
      </c>
      <c r="AW4" s="17">
        <f t="shared" si="40"/>
        <v>46539</v>
      </c>
      <c r="AX4" s="17">
        <f t="shared" si="40"/>
        <v>46569</v>
      </c>
      <c r="AY4" s="17">
        <f t="shared" si="40"/>
        <v>46600</v>
      </c>
      <c r="AZ4" s="17">
        <f t="shared" si="40"/>
        <v>46631</v>
      </c>
      <c r="BA4" s="17">
        <f t="shared" si="40"/>
        <v>46661</v>
      </c>
      <c r="BB4" s="17">
        <f t="shared" si="40"/>
        <v>46692</v>
      </c>
      <c r="BC4" s="17">
        <f t="shared" si="40"/>
        <v>46722</v>
      </c>
      <c r="BD4" s="17">
        <f t="shared" si="40"/>
        <v>46753</v>
      </c>
      <c r="BE4" s="17">
        <f t="shared" si="40"/>
        <v>46784</v>
      </c>
      <c r="BF4" s="17">
        <f t="shared" si="40"/>
        <v>46813</v>
      </c>
      <c r="BG4" s="17">
        <f t="shared" si="40"/>
        <v>46844</v>
      </c>
      <c r="BH4" s="17">
        <f t="shared" si="40"/>
        <v>46874</v>
      </c>
      <c r="BI4" s="17">
        <f t="shared" si="40"/>
        <v>46905</v>
      </c>
      <c r="BJ4" s="17">
        <f t="shared" si="40"/>
        <v>46935</v>
      </c>
      <c r="BK4" s="17">
        <f t="shared" si="40"/>
        <v>46966</v>
      </c>
      <c r="BL4" s="17">
        <f t="shared" si="40"/>
        <v>46997</v>
      </c>
      <c r="BM4" s="17">
        <f t="shared" si="40"/>
        <v>47027</v>
      </c>
      <c r="BN4" s="17">
        <f t="shared" si="40"/>
        <v>47058</v>
      </c>
      <c r="BO4" s="17">
        <f t="shared" si="40"/>
        <v>47088</v>
      </c>
      <c r="BP4" s="17">
        <f t="shared" si="40"/>
        <v>47119</v>
      </c>
      <c r="BQ4" s="17">
        <f t="shared" si="40"/>
        <v>47150</v>
      </c>
      <c r="BR4" s="17">
        <f t="shared" si="40"/>
        <v>47178</v>
      </c>
      <c r="BS4" s="17">
        <f t="shared" ref="BS4:ED4" si="41">EDATE(BR4,1)</f>
        <v>47209</v>
      </c>
      <c r="BT4" s="17">
        <f t="shared" si="41"/>
        <v>47239</v>
      </c>
      <c r="BU4" s="17">
        <f t="shared" si="41"/>
        <v>47270</v>
      </c>
      <c r="BV4" s="17">
        <f t="shared" si="41"/>
        <v>47300</v>
      </c>
      <c r="BW4" s="17">
        <f t="shared" si="41"/>
        <v>47331</v>
      </c>
      <c r="BX4" s="17">
        <f t="shared" si="41"/>
        <v>47362</v>
      </c>
      <c r="BY4" s="17">
        <f t="shared" si="41"/>
        <v>47392</v>
      </c>
      <c r="BZ4" s="17">
        <f t="shared" si="41"/>
        <v>47423</v>
      </c>
      <c r="CA4" s="17">
        <f t="shared" si="41"/>
        <v>47453</v>
      </c>
      <c r="CB4" s="17">
        <f t="shared" si="41"/>
        <v>47484</v>
      </c>
      <c r="CC4" s="17">
        <f t="shared" si="41"/>
        <v>47515</v>
      </c>
      <c r="CD4" s="17">
        <f t="shared" si="41"/>
        <v>47543</v>
      </c>
      <c r="CE4" s="17">
        <f t="shared" si="41"/>
        <v>47574</v>
      </c>
      <c r="CF4" s="17">
        <f t="shared" si="41"/>
        <v>47604</v>
      </c>
      <c r="CG4" s="17">
        <f t="shared" si="41"/>
        <v>47635</v>
      </c>
      <c r="CH4" s="17">
        <f t="shared" si="41"/>
        <v>47665</v>
      </c>
      <c r="CI4" s="17">
        <f t="shared" si="41"/>
        <v>47696</v>
      </c>
      <c r="CJ4" s="17">
        <f t="shared" si="41"/>
        <v>47727</v>
      </c>
      <c r="CK4" s="17">
        <f t="shared" si="41"/>
        <v>47757</v>
      </c>
      <c r="CL4" s="17">
        <f t="shared" si="41"/>
        <v>47788</v>
      </c>
      <c r="CM4" s="17">
        <f t="shared" si="41"/>
        <v>47818</v>
      </c>
      <c r="CN4" s="17">
        <f t="shared" si="41"/>
        <v>47849</v>
      </c>
      <c r="CO4" s="17">
        <f t="shared" si="41"/>
        <v>47880</v>
      </c>
      <c r="CP4" s="17">
        <f t="shared" si="41"/>
        <v>47908</v>
      </c>
      <c r="CQ4" s="17">
        <f t="shared" si="41"/>
        <v>47939</v>
      </c>
      <c r="CR4" s="17">
        <f t="shared" si="41"/>
        <v>47969</v>
      </c>
      <c r="CS4" s="17">
        <f t="shared" si="41"/>
        <v>48000</v>
      </c>
      <c r="CT4" s="17">
        <f t="shared" si="41"/>
        <v>48030</v>
      </c>
      <c r="CU4" s="17">
        <f t="shared" si="41"/>
        <v>48061</v>
      </c>
      <c r="CV4" s="17">
        <f t="shared" si="41"/>
        <v>48092</v>
      </c>
      <c r="CW4" s="17">
        <f t="shared" si="41"/>
        <v>48122</v>
      </c>
      <c r="CX4" s="17">
        <f t="shared" si="41"/>
        <v>48153</v>
      </c>
      <c r="CY4" s="17">
        <f t="shared" si="41"/>
        <v>48183</v>
      </c>
      <c r="CZ4" s="17">
        <f t="shared" si="41"/>
        <v>48214</v>
      </c>
      <c r="DA4" s="17">
        <f t="shared" si="41"/>
        <v>48245</v>
      </c>
      <c r="DB4" s="17">
        <f t="shared" si="41"/>
        <v>48274</v>
      </c>
      <c r="DC4" s="17">
        <f t="shared" si="41"/>
        <v>48305</v>
      </c>
      <c r="DD4" s="17">
        <f t="shared" si="41"/>
        <v>48335</v>
      </c>
      <c r="DE4" s="17">
        <f t="shared" si="41"/>
        <v>48366</v>
      </c>
      <c r="DF4" s="17">
        <f t="shared" si="41"/>
        <v>48396</v>
      </c>
      <c r="DG4" s="17">
        <f t="shared" si="41"/>
        <v>48427</v>
      </c>
      <c r="DH4" s="17">
        <f t="shared" si="41"/>
        <v>48458</v>
      </c>
      <c r="DI4" s="17">
        <f t="shared" si="41"/>
        <v>48488</v>
      </c>
      <c r="DJ4" s="17">
        <f t="shared" si="41"/>
        <v>48519</v>
      </c>
      <c r="DK4" s="17">
        <f t="shared" si="41"/>
        <v>48549</v>
      </c>
      <c r="DL4" s="17">
        <f t="shared" si="41"/>
        <v>48580</v>
      </c>
      <c r="DM4" s="17">
        <f t="shared" si="41"/>
        <v>48611</v>
      </c>
      <c r="DN4" s="17">
        <f t="shared" si="41"/>
        <v>48639</v>
      </c>
      <c r="DO4" s="17">
        <f t="shared" si="41"/>
        <v>48670</v>
      </c>
      <c r="DP4" s="17">
        <f t="shared" si="41"/>
        <v>48700</v>
      </c>
      <c r="DQ4" s="17">
        <f t="shared" si="41"/>
        <v>48731</v>
      </c>
      <c r="DR4" s="17">
        <f t="shared" si="41"/>
        <v>48761</v>
      </c>
      <c r="DS4" s="17">
        <f t="shared" si="41"/>
        <v>48792</v>
      </c>
      <c r="DT4" s="17">
        <f t="shared" si="41"/>
        <v>48823</v>
      </c>
      <c r="DU4" s="17">
        <f t="shared" si="41"/>
        <v>48853</v>
      </c>
      <c r="DV4" s="17">
        <f t="shared" si="41"/>
        <v>48884</v>
      </c>
      <c r="DW4" s="17">
        <f t="shared" si="41"/>
        <v>48914</v>
      </c>
      <c r="DX4" s="17">
        <f t="shared" si="41"/>
        <v>48945</v>
      </c>
      <c r="DY4" s="17">
        <f t="shared" si="41"/>
        <v>48976</v>
      </c>
      <c r="DZ4" s="17">
        <f t="shared" si="41"/>
        <v>49004</v>
      </c>
      <c r="EA4" s="17">
        <f t="shared" si="41"/>
        <v>49035</v>
      </c>
      <c r="EB4" s="17">
        <f t="shared" si="41"/>
        <v>49065</v>
      </c>
      <c r="EC4" s="17">
        <f t="shared" si="41"/>
        <v>49096</v>
      </c>
      <c r="ED4" s="17">
        <f t="shared" si="41"/>
        <v>49126</v>
      </c>
      <c r="EE4" s="17">
        <f t="shared" ref="EE4:GP4" si="42">EDATE(ED4,1)</f>
        <v>49157</v>
      </c>
      <c r="EF4" s="17">
        <f t="shared" si="42"/>
        <v>49188</v>
      </c>
      <c r="EG4" s="17">
        <f t="shared" si="42"/>
        <v>49218</v>
      </c>
      <c r="EH4" s="17">
        <f t="shared" si="42"/>
        <v>49249</v>
      </c>
      <c r="EI4" s="17">
        <f t="shared" si="42"/>
        <v>49279</v>
      </c>
      <c r="EJ4" s="17">
        <f t="shared" si="42"/>
        <v>49310</v>
      </c>
      <c r="EK4" s="17">
        <f t="shared" si="42"/>
        <v>49341</v>
      </c>
      <c r="EL4" s="17">
        <f t="shared" si="42"/>
        <v>49369</v>
      </c>
      <c r="EM4" s="17">
        <f t="shared" si="42"/>
        <v>49400</v>
      </c>
      <c r="EN4" s="17">
        <f t="shared" si="42"/>
        <v>49430</v>
      </c>
      <c r="EO4" s="17">
        <f t="shared" si="42"/>
        <v>49461</v>
      </c>
      <c r="EP4" s="17">
        <f t="shared" si="42"/>
        <v>49491</v>
      </c>
      <c r="EQ4" s="17">
        <f t="shared" si="42"/>
        <v>49522</v>
      </c>
      <c r="ER4" s="17">
        <f t="shared" si="42"/>
        <v>49553</v>
      </c>
      <c r="ES4" s="17">
        <f t="shared" si="42"/>
        <v>49583</v>
      </c>
      <c r="ET4" s="17">
        <f t="shared" si="42"/>
        <v>49614</v>
      </c>
      <c r="EU4" s="17">
        <f t="shared" si="42"/>
        <v>49644</v>
      </c>
      <c r="EV4" s="17">
        <f t="shared" si="42"/>
        <v>49675</v>
      </c>
      <c r="EW4" s="17">
        <f t="shared" si="42"/>
        <v>49706</v>
      </c>
      <c r="EX4" s="17">
        <f t="shared" si="42"/>
        <v>49735</v>
      </c>
      <c r="EY4" s="17">
        <f t="shared" si="42"/>
        <v>49766</v>
      </c>
      <c r="EZ4" s="17">
        <f t="shared" si="42"/>
        <v>49796</v>
      </c>
      <c r="FA4" s="17">
        <f t="shared" si="42"/>
        <v>49827</v>
      </c>
      <c r="FB4" s="17">
        <f t="shared" si="42"/>
        <v>49857</v>
      </c>
      <c r="FC4" s="17">
        <f t="shared" si="42"/>
        <v>49888</v>
      </c>
      <c r="FD4" s="17">
        <f t="shared" si="42"/>
        <v>49919</v>
      </c>
      <c r="FE4" s="17">
        <f t="shared" si="42"/>
        <v>49949</v>
      </c>
      <c r="FF4" s="17">
        <f t="shared" si="42"/>
        <v>49980</v>
      </c>
      <c r="FG4" s="17">
        <f t="shared" si="42"/>
        <v>50010</v>
      </c>
      <c r="FH4" s="17">
        <f t="shared" si="42"/>
        <v>50041</v>
      </c>
      <c r="FI4" s="17">
        <f t="shared" si="42"/>
        <v>50072</v>
      </c>
      <c r="FJ4" s="17">
        <f t="shared" si="42"/>
        <v>50100</v>
      </c>
      <c r="FK4" s="17">
        <f t="shared" si="42"/>
        <v>50131</v>
      </c>
      <c r="FL4" s="17">
        <f t="shared" si="42"/>
        <v>50161</v>
      </c>
      <c r="FM4" s="17">
        <f t="shared" si="42"/>
        <v>50192</v>
      </c>
      <c r="FN4" s="17">
        <f t="shared" si="42"/>
        <v>50222</v>
      </c>
      <c r="FO4" s="17">
        <f t="shared" si="42"/>
        <v>50253</v>
      </c>
      <c r="FP4" s="17">
        <f t="shared" si="42"/>
        <v>50284</v>
      </c>
      <c r="FQ4" s="17">
        <f t="shared" si="42"/>
        <v>50314</v>
      </c>
      <c r="FR4" s="17">
        <f t="shared" si="42"/>
        <v>50345</v>
      </c>
      <c r="FS4" s="17">
        <f t="shared" si="42"/>
        <v>50375</v>
      </c>
      <c r="FT4" s="17">
        <f t="shared" si="42"/>
        <v>50406</v>
      </c>
      <c r="FU4" s="17">
        <f t="shared" si="42"/>
        <v>50437</v>
      </c>
      <c r="FV4" s="17">
        <f t="shared" si="42"/>
        <v>50465</v>
      </c>
      <c r="FW4" s="17">
        <f t="shared" si="42"/>
        <v>50496</v>
      </c>
      <c r="FX4" s="17">
        <f t="shared" si="42"/>
        <v>50526</v>
      </c>
      <c r="FY4" s="17">
        <f t="shared" si="42"/>
        <v>50557</v>
      </c>
      <c r="FZ4" s="17">
        <f t="shared" si="42"/>
        <v>50587</v>
      </c>
      <c r="GA4" s="17">
        <f t="shared" si="42"/>
        <v>50618</v>
      </c>
      <c r="GB4" s="17">
        <f t="shared" si="42"/>
        <v>50649</v>
      </c>
      <c r="GC4" s="17">
        <f t="shared" si="42"/>
        <v>50679</v>
      </c>
      <c r="GD4" s="17">
        <f t="shared" si="42"/>
        <v>50710</v>
      </c>
      <c r="GE4" s="17">
        <f t="shared" si="42"/>
        <v>50740</v>
      </c>
      <c r="GF4" s="17">
        <f t="shared" si="42"/>
        <v>50771</v>
      </c>
      <c r="GG4" s="17">
        <f t="shared" si="42"/>
        <v>50802</v>
      </c>
      <c r="GH4" s="17">
        <f t="shared" si="42"/>
        <v>50830</v>
      </c>
      <c r="GI4" s="17">
        <f t="shared" si="42"/>
        <v>50861</v>
      </c>
      <c r="GJ4" s="17">
        <f t="shared" si="42"/>
        <v>50891</v>
      </c>
      <c r="GK4" s="17">
        <f t="shared" si="42"/>
        <v>50922</v>
      </c>
      <c r="GL4" s="17">
        <f t="shared" si="42"/>
        <v>50952</v>
      </c>
      <c r="GM4" s="17">
        <f t="shared" si="42"/>
        <v>50983</v>
      </c>
      <c r="GN4" s="17">
        <f t="shared" si="42"/>
        <v>51014</v>
      </c>
      <c r="GO4" s="17">
        <f t="shared" si="42"/>
        <v>51044</v>
      </c>
      <c r="GP4" s="17">
        <f t="shared" si="42"/>
        <v>51075</v>
      </c>
      <c r="GQ4" s="17">
        <f t="shared" ref="GQ4:JB4" si="43">EDATE(GP4,1)</f>
        <v>51105</v>
      </c>
      <c r="GR4" s="17">
        <f t="shared" si="43"/>
        <v>51136</v>
      </c>
      <c r="GS4" s="17">
        <f t="shared" si="43"/>
        <v>51167</v>
      </c>
      <c r="GT4" s="17">
        <f t="shared" si="43"/>
        <v>51196</v>
      </c>
      <c r="GU4" s="17">
        <f t="shared" si="43"/>
        <v>51227</v>
      </c>
      <c r="GV4" s="17">
        <f t="shared" si="43"/>
        <v>51257</v>
      </c>
      <c r="GW4" s="17">
        <f t="shared" si="43"/>
        <v>51288</v>
      </c>
      <c r="GX4" s="17">
        <f t="shared" si="43"/>
        <v>51318</v>
      </c>
      <c r="GY4" s="17">
        <f t="shared" si="43"/>
        <v>51349</v>
      </c>
      <c r="GZ4" s="17">
        <f t="shared" si="43"/>
        <v>51380</v>
      </c>
      <c r="HA4" s="17">
        <f t="shared" si="43"/>
        <v>51410</v>
      </c>
      <c r="HB4" s="17">
        <f t="shared" si="43"/>
        <v>51441</v>
      </c>
      <c r="HC4" s="17">
        <f t="shared" si="43"/>
        <v>51471</v>
      </c>
      <c r="HD4" s="17">
        <f t="shared" si="43"/>
        <v>51502</v>
      </c>
      <c r="HE4" s="17">
        <f t="shared" si="43"/>
        <v>51533</v>
      </c>
      <c r="HF4" s="17">
        <f t="shared" si="43"/>
        <v>51561</v>
      </c>
      <c r="HG4" s="17">
        <f t="shared" si="43"/>
        <v>51592</v>
      </c>
      <c r="HH4" s="17">
        <f t="shared" si="43"/>
        <v>51622</v>
      </c>
      <c r="HI4" s="17">
        <f t="shared" si="43"/>
        <v>51653</v>
      </c>
      <c r="HJ4" s="17">
        <f t="shared" si="43"/>
        <v>51683</v>
      </c>
      <c r="HK4" s="17">
        <f t="shared" si="43"/>
        <v>51714</v>
      </c>
      <c r="HL4" s="17">
        <f t="shared" si="43"/>
        <v>51745</v>
      </c>
      <c r="HM4" s="17">
        <f t="shared" si="43"/>
        <v>51775</v>
      </c>
      <c r="HN4" s="17">
        <f t="shared" si="43"/>
        <v>51806</v>
      </c>
      <c r="HO4" s="17">
        <f t="shared" si="43"/>
        <v>51836</v>
      </c>
      <c r="HP4" s="17">
        <f t="shared" si="43"/>
        <v>51867</v>
      </c>
      <c r="HQ4" s="17">
        <f t="shared" si="43"/>
        <v>51898</v>
      </c>
      <c r="HR4" s="17">
        <f t="shared" si="43"/>
        <v>51926</v>
      </c>
      <c r="HS4" s="17">
        <f t="shared" si="43"/>
        <v>51957</v>
      </c>
      <c r="HT4" s="17">
        <f t="shared" si="43"/>
        <v>51987</v>
      </c>
      <c r="HU4" s="17">
        <f t="shared" si="43"/>
        <v>52018</v>
      </c>
      <c r="HV4" s="17">
        <f t="shared" si="43"/>
        <v>52048</v>
      </c>
      <c r="HW4" s="17">
        <f t="shared" si="43"/>
        <v>52079</v>
      </c>
      <c r="HX4" s="17">
        <f t="shared" si="43"/>
        <v>52110</v>
      </c>
      <c r="HY4" s="17">
        <f t="shared" si="43"/>
        <v>52140</v>
      </c>
      <c r="HZ4" s="17">
        <f t="shared" si="43"/>
        <v>52171</v>
      </c>
      <c r="IA4" s="17">
        <f t="shared" si="43"/>
        <v>52201</v>
      </c>
      <c r="IB4" s="17">
        <f t="shared" si="43"/>
        <v>52232</v>
      </c>
      <c r="IC4" s="17">
        <f t="shared" si="43"/>
        <v>52263</v>
      </c>
      <c r="ID4" s="17">
        <f t="shared" si="43"/>
        <v>52291</v>
      </c>
      <c r="IE4" s="17">
        <f t="shared" si="43"/>
        <v>52322</v>
      </c>
      <c r="IF4" s="17">
        <f t="shared" si="43"/>
        <v>52352</v>
      </c>
      <c r="IG4" s="17">
        <f t="shared" si="43"/>
        <v>52383</v>
      </c>
      <c r="IH4" s="17">
        <f t="shared" si="43"/>
        <v>52413</v>
      </c>
      <c r="II4" s="17">
        <f t="shared" si="43"/>
        <v>52444</v>
      </c>
      <c r="IJ4" s="17">
        <f t="shared" si="43"/>
        <v>52475</v>
      </c>
      <c r="IK4" s="17">
        <f t="shared" si="43"/>
        <v>52505</v>
      </c>
      <c r="IL4" s="17">
        <f t="shared" si="43"/>
        <v>52536</v>
      </c>
      <c r="IM4" s="17">
        <f t="shared" si="43"/>
        <v>52566</v>
      </c>
      <c r="IN4" s="17">
        <f t="shared" si="43"/>
        <v>52597</v>
      </c>
      <c r="IO4" s="17">
        <f t="shared" si="43"/>
        <v>52628</v>
      </c>
      <c r="IP4" s="17">
        <f t="shared" si="43"/>
        <v>52657</v>
      </c>
      <c r="IQ4" s="17">
        <f t="shared" si="43"/>
        <v>52688</v>
      </c>
      <c r="IR4" s="17">
        <f t="shared" si="43"/>
        <v>52718</v>
      </c>
      <c r="IS4" s="17">
        <f t="shared" si="43"/>
        <v>52749</v>
      </c>
      <c r="IT4" s="17">
        <f t="shared" si="43"/>
        <v>52779</v>
      </c>
      <c r="IU4" s="17">
        <f t="shared" si="43"/>
        <v>52810</v>
      </c>
      <c r="IV4" s="17">
        <f t="shared" si="43"/>
        <v>52841</v>
      </c>
      <c r="IW4" s="17">
        <f t="shared" si="43"/>
        <v>52871</v>
      </c>
      <c r="IX4" s="17">
        <f t="shared" si="43"/>
        <v>52902</v>
      </c>
      <c r="IY4" s="17">
        <f t="shared" si="43"/>
        <v>52932</v>
      </c>
      <c r="IZ4" s="17">
        <f t="shared" si="43"/>
        <v>52963</v>
      </c>
      <c r="JA4" s="17">
        <f t="shared" si="43"/>
        <v>52994</v>
      </c>
      <c r="JB4" s="17">
        <f t="shared" si="43"/>
        <v>53022</v>
      </c>
      <c r="JC4" s="17">
        <f t="shared" ref="JC4" si="44">EDATE(JB4,1)</f>
        <v>53053</v>
      </c>
    </row>
    <row r="5" spans="2:263" x14ac:dyDescent="0.2">
      <c r="B5" s="12">
        <v>45200</v>
      </c>
      <c r="C5" s="7">
        <v>5</v>
      </c>
      <c r="E5" s="2">
        <f t="shared" ref="E5:F5" si="45">$C5*500</f>
        <v>2500</v>
      </c>
      <c r="F5" s="2">
        <f t="shared" si="45"/>
        <v>2500</v>
      </c>
      <c r="G5" s="2">
        <f>$C5*500</f>
        <v>2500</v>
      </c>
      <c r="H5" s="2">
        <f t="shared" ref="H5:BS5" si="46">$C5*500</f>
        <v>2500</v>
      </c>
      <c r="I5" s="2">
        <f t="shared" si="46"/>
        <v>2500</v>
      </c>
      <c r="J5" s="2">
        <f t="shared" si="46"/>
        <v>2500</v>
      </c>
      <c r="K5" s="2">
        <f t="shared" si="46"/>
        <v>2500</v>
      </c>
      <c r="L5" s="2">
        <f t="shared" si="46"/>
        <v>2500</v>
      </c>
      <c r="M5" s="2">
        <f t="shared" si="46"/>
        <v>2500</v>
      </c>
      <c r="N5" s="2">
        <f t="shared" si="46"/>
        <v>2500</v>
      </c>
      <c r="O5" s="2">
        <f t="shared" si="46"/>
        <v>2500</v>
      </c>
      <c r="P5" s="2">
        <f t="shared" si="46"/>
        <v>2500</v>
      </c>
      <c r="Q5" s="2">
        <f t="shared" si="46"/>
        <v>2500</v>
      </c>
      <c r="R5" s="2">
        <f t="shared" si="46"/>
        <v>2500</v>
      </c>
      <c r="S5" s="2">
        <f t="shared" si="46"/>
        <v>2500</v>
      </c>
      <c r="T5" s="2">
        <f t="shared" si="46"/>
        <v>2500</v>
      </c>
      <c r="U5" s="2">
        <f t="shared" si="46"/>
        <v>2500</v>
      </c>
      <c r="V5" s="2">
        <f t="shared" si="46"/>
        <v>2500</v>
      </c>
      <c r="W5" s="2">
        <f t="shared" si="46"/>
        <v>2500</v>
      </c>
      <c r="X5" s="2">
        <f t="shared" si="46"/>
        <v>2500</v>
      </c>
      <c r="Y5" s="2">
        <f t="shared" si="46"/>
        <v>2500</v>
      </c>
      <c r="Z5" s="2">
        <f t="shared" si="46"/>
        <v>2500</v>
      </c>
      <c r="AA5" s="2">
        <f t="shared" si="46"/>
        <v>2500</v>
      </c>
      <c r="AB5" s="2">
        <f t="shared" si="46"/>
        <v>2500</v>
      </c>
      <c r="AC5" s="2">
        <f t="shared" si="46"/>
        <v>2500</v>
      </c>
      <c r="AD5" s="2">
        <f t="shared" si="46"/>
        <v>2500</v>
      </c>
      <c r="AE5" s="2">
        <f t="shared" si="46"/>
        <v>2500</v>
      </c>
      <c r="AF5" s="2">
        <f t="shared" si="46"/>
        <v>2500</v>
      </c>
      <c r="AG5" s="2">
        <f t="shared" si="46"/>
        <v>2500</v>
      </c>
      <c r="AH5" s="2">
        <f t="shared" si="46"/>
        <v>2500</v>
      </c>
      <c r="AI5" s="2">
        <f t="shared" si="46"/>
        <v>2500</v>
      </c>
      <c r="AJ5" s="2">
        <f t="shared" si="46"/>
        <v>2500</v>
      </c>
      <c r="AK5" s="2">
        <f t="shared" si="46"/>
        <v>2500</v>
      </c>
      <c r="AL5" s="2">
        <f t="shared" si="46"/>
        <v>2500</v>
      </c>
      <c r="AM5" s="2">
        <f t="shared" si="46"/>
        <v>2500</v>
      </c>
      <c r="AN5" s="2">
        <f t="shared" si="46"/>
        <v>2500</v>
      </c>
      <c r="AO5" s="2">
        <f t="shared" si="46"/>
        <v>2500</v>
      </c>
      <c r="AP5" s="2">
        <f t="shared" si="46"/>
        <v>2500</v>
      </c>
      <c r="AQ5" s="2">
        <f t="shared" si="46"/>
        <v>2500</v>
      </c>
      <c r="AR5" s="2">
        <f t="shared" si="46"/>
        <v>2500</v>
      </c>
      <c r="AS5" s="2">
        <f t="shared" si="46"/>
        <v>2500</v>
      </c>
      <c r="AT5" s="2">
        <f t="shared" si="46"/>
        <v>2500</v>
      </c>
      <c r="AU5" s="2">
        <f t="shared" si="46"/>
        <v>2500</v>
      </c>
      <c r="AV5" s="2">
        <f t="shared" si="46"/>
        <v>2500</v>
      </c>
      <c r="AW5" s="2">
        <f t="shared" si="46"/>
        <v>2500</v>
      </c>
      <c r="AX5" s="2">
        <f t="shared" si="46"/>
        <v>2500</v>
      </c>
      <c r="AY5" s="2">
        <f t="shared" si="46"/>
        <v>2500</v>
      </c>
      <c r="AZ5" s="2">
        <f t="shared" si="46"/>
        <v>2500</v>
      </c>
      <c r="BA5" s="2">
        <f t="shared" si="46"/>
        <v>2500</v>
      </c>
      <c r="BB5" s="2">
        <f t="shared" si="46"/>
        <v>2500</v>
      </c>
      <c r="BC5" s="2">
        <f t="shared" si="46"/>
        <v>2500</v>
      </c>
      <c r="BD5" s="2">
        <f t="shared" si="46"/>
        <v>2500</v>
      </c>
      <c r="BE5" s="2">
        <f t="shared" si="46"/>
        <v>2500</v>
      </c>
      <c r="BF5" s="2">
        <f t="shared" si="46"/>
        <v>2500</v>
      </c>
      <c r="BG5" s="2">
        <f t="shared" si="46"/>
        <v>2500</v>
      </c>
      <c r="BH5" s="2">
        <f t="shared" si="46"/>
        <v>2500</v>
      </c>
      <c r="BI5" s="2">
        <f t="shared" si="46"/>
        <v>2500</v>
      </c>
      <c r="BJ5" s="2">
        <f t="shared" si="46"/>
        <v>2500</v>
      </c>
      <c r="BK5" s="2">
        <f t="shared" si="46"/>
        <v>2500</v>
      </c>
      <c r="BL5" s="2">
        <f t="shared" si="46"/>
        <v>2500</v>
      </c>
      <c r="BM5" s="2">
        <f t="shared" si="46"/>
        <v>2500</v>
      </c>
      <c r="BN5" s="2">
        <f t="shared" si="46"/>
        <v>2500</v>
      </c>
      <c r="BO5" s="2">
        <f t="shared" si="46"/>
        <v>2500</v>
      </c>
      <c r="BP5" s="2">
        <f t="shared" si="46"/>
        <v>2500</v>
      </c>
      <c r="BQ5" s="2">
        <f t="shared" si="46"/>
        <v>2500</v>
      </c>
      <c r="BR5" s="2">
        <f t="shared" si="46"/>
        <v>2500</v>
      </c>
      <c r="BS5" s="2">
        <f t="shared" si="46"/>
        <v>2500</v>
      </c>
      <c r="BT5" s="2">
        <f t="shared" ref="BT5:EE5" si="47">$C5*500</f>
        <v>2500</v>
      </c>
      <c r="BU5" s="2">
        <f t="shared" si="47"/>
        <v>2500</v>
      </c>
      <c r="BV5" s="2">
        <f t="shared" si="47"/>
        <v>2500</v>
      </c>
      <c r="BW5" s="2">
        <f t="shared" si="47"/>
        <v>2500</v>
      </c>
      <c r="BX5" s="2">
        <f t="shared" si="47"/>
        <v>2500</v>
      </c>
      <c r="BY5" s="2">
        <f t="shared" si="47"/>
        <v>2500</v>
      </c>
      <c r="BZ5" s="2">
        <f t="shared" si="47"/>
        <v>2500</v>
      </c>
      <c r="CA5" s="2">
        <f t="shared" si="47"/>
        <v>2500</v>
      </c>
      <c r="CB5" s="2">
        <f t="shared" si="47"/>
        <v>2500</v>
      </c>
      <c r="CC5" s="2">
        <f t="shared" si="47"/>
        <v>2500</v>
      </c>
      <c r="CD5" s="2">
        <f t="shared" si="47"/>
        <v>2500</v>
      </c>
      <c r="CE5" s="2">
        <f t="shared" si="47"/>
        <v>2500</v>
      </c>
      <c r="CF5" s="2">
        <f t="shared" si="47"/>
        <v>2500</v>
      </c>
      <c r="CG5" s="2">
        <f t="shared" si="47"/>
        <v>2500</v>
      </c>
      <c r="CH5" s="2">
        <f t="shared" si="47"/>
        <v>2500</v>
      </c>
      <c r="CI5" s="2">
        <f t="shared" si="47"/>
        <v>2500</v>
      </c>
      <c r="CJ5" s="2">
        <f t="shared" si="47"/>
        <v>2500</v>
      </c>
      <c r="CK5" s="2">
        <f t="shared" si="47"/>
        <v>2500</v>
      </c>
      <c r="CL5" s="2">
        <f t="shared" si="47"/>
        <v>2500</v>
      </c>
      <c r="CM5" s="2">
        <f t="shared" si="47"/>
        <v>2500</v>
      </c>
      <c r="CN5" s="2">
        <f t="shared" si="47"/>
        <v>2500</v>
      </c>
      <c r="CO5" s="2">
        <f t="shared" si="47"/>
        <v>2500</v>
      </c>
      <c r="CP5" s="2">
        <f t="shared" si="47"/>
        <v>2500</v>
      </c>
      <c r="CQ5" s="2">
        <f t="shared" si="47"/>
        <v>2500</v>
      </c>
      <c r="CR5" s="2">
        <f t="shared" si="47"/>
        <v>2500</v>
      </c>
      <c r="CS5" s="2">
        <f t="shared" si="47"/>
        <v>2500</v>
      </c>
      <c r="CT5" s="2">
        <f t="shared" si="47"/>
        <v>2500</v>
      </c>
      <c r="CU5" s="2">
        <f t="shared" si="47"/>
        <v>2500</v>
      </c>
      <c r="CV5" s="2">
        <f t="shared" si="47"/>
        <v>2500</v>
      </c>
      <c r="CW5" s="2">
        <f t="shared" si="47"/>
        <v>2500</v>
      </c>
      <c r="CX5" s="2">
        <f t="shared" si="47"/>
        <v>2500</v>
      </c>
      <c r="CY5" s="2">
        <f t="shared" si="47"/>
        <v>2500</v>
      </c>
      <c r="CZ5" s="2">
        <f t="shared" si="47"/>
        <v>2500</v>
      </c>
      <c r="DA5" s="2">
        <f t="shared" si="47"/>
        <v>2500</v>
      </c>
      <c r="DB5" s="2">
        <f t="shared" si="47"/>
        <v>2500</v>
      </c>
      <c r="DC5" s="2">
        <f t="shared" si="47"/>
        <v>2500</v>
      </c>
      <c r="DD5" s="2">
        <f t="shared" si="47"/>
        <v>2500</v>
      </c>
      <c r="DE5" s="2">
        <f t="shared" si="47"/>
        <v>2500</v>
      </c>
      <c r="DF5" s="2">
        <f t="shared" si="47"/>
        <v>2500</v>
      </c>
      <c r="DG5" s="2">
        <f t="shared" si="47"/>
        <v>2500</v>
      </c>
      <c r="DH5" s="2">
        <f t="shared" si="47"/>
        <v>2500</v>
      </c>
      <c r="DI5" s="2">
        <f t="shared" si="47"/>
        <v>2500</v>
      </c>
      <c r="DJ5" s="2">
        <f t="shared" si="47"/>
        <v>2500</v>
      </c>
      <c r="DK5" s="2">
        <f t="shared" si="47"/>
        <v>2500</v>
      </c>
      <c r="DL5" s="2">
        <f t="shared" si="47"/>
        <v>2500</v>
      </c>
      <c r="DM5" s="2">
        <f t="shared" si="47"/>
        <v>2500</v>
      </c>
      <c r="DN5" s="2">
        <f t="shared" si="47"/>
        <v>2500</v>
      </c>
      <c r="DO5" s="2">
        <f t="shared" si="47"/>
        <v>2500</v>
      </c>
      <c r="DP5" s="2">
        <f t="shared" si="47"/>
        <v>2500</v>
      </c>
      <c r="DQ5" s="2">
        <f t="shared" si="47"/>
        <v>2500</v>
      </c>
      <c r="DR5" s="2">
        <f t="shared" si="47"/>
        <v>2500</v>
      </c>
      <c r="DS5" s="2">
        <f t="shared" si="47"/>
        <v>2500</v>
      </c>
      <c r="DT5" s="2">
        <f t="shared" si="47"/>
        <v>2500</v>
      </c>
      <c r="DU5" s="2">
        <f t="shared" si="47"/>
        <v>2500</v>
      </c>
      <c r="DV5" s="2">
        <f t="shared" si="47"/>
        <v>2500</v>
      </c>
      <c r="DW5" s="2">
        <f t="shared" si="47"/>
        <v>2500</v>
      </c>
      <c r="DX5" s="2">
        <f t="shared" si="47"/>
        <v>2500</v>
      </c>
      <c r="DY5" s="2">
        <f t="shared" si="47"/>
        <v>2500</v>
      </c>
      <c r="DZ5" s="2">
        <f t="shared" si="47"/>
        <v>2500</v>
      </c>
      <c r="EA5" s="2">
        <f t="shared" si="47"/>
        <v>2500</v>
      </c>
      <c r="EB5" s="2">
        <f t="shared" si="47"/>
        <v>2500</v>
      </c>
      <c r="EC5" s="2">
        <f t="shared" si="47"/>
        <v>2500</v>
      </c>
      <c r="ED5" s="2">
        <f t="shared" si="47"/>
        <v>2500</v>
      </c>
      <c r="EE5" s="2">
        <f t="shared" si="47"/>
        <v>2500</v>
      </c>
      <c r="EF5" s="2">
        <f t="shared" ref="EF5:ER5" si="48">$C5*500</f>
        <v>2500</v>
      </c>
      <c r="EG5" s="2">
        <f t="shared" si="48"/>
        <v>2500</v>
      </c>
      <c r="EH5" s="2">
        <f t="shared" si="48"/>
        <v>2500</v>
      </c>
      <c r="EI5" s="2">
        <f t="shared" si="48"/>
        <v>2500</v>
      </c>
      <c r="EJ5" s="2">
        <f t="shared" si="48"/>
        <v>2500</v>
      </c>
      <c r="EK5" s="2">
        <f t="shared" si="48"/>
        <v>2500</v>
      </c>
      <c r="EL5" s="2">
        <f t="shared" si="48"/>
        <v>2500</v>
      </c>
      <c r="EM5" s="2">
        <f t="shared" si="48"/>
        <v>2500</v>
      </c>
      <c r="EN5" s="2">
        <f t="shared" si="48"/>
        <v>2500</v>
      </c>
      <c r="EO5" s="2">
        <f t="shared" si="48"/>
        <v>2500</v>
      </c>
      <c r="EP5" s="2">
        <f t="shared" si="48"/>
        <v>2500</v>
      </c>
      <c r="EQ5" s="2">
        <f t="shared" si="48"/>
        <v>2500</v>
      </c>
      <c r="ER5" s="2">
        <f t="shared" si="48"/>
        <v>2500</v>
      </c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2:263" x14ac:dyDescent="0.2">
      <c r="B6" s="12">
        <f t="shared" ref="B6:B22" si="49">EDATE(B5,1)</f>
        <v>45231</v>
      </c>
      <c r="C6" s="7">
        <v>5</v>
      </c>
      <c r="E6" s="2"/>
      <c r="F6" s="2">
        <f t="shared" ref="F6:G6" si="50">$C6*500</f>
        <v>2500</v>
      </c>
      <c r="G6" s="2">
        <f t="shared" si="50"/>
        <v>2500</v>
      </c>
      <c r="H6" s="2">
        <f>$C6*500</f>
        <v>2500</v>
      </c>
      <c r="I6" s="2">
        <f t="shared" ref="I6:BT10" si="51">$C6*500</f>
        <v>2500</v>
      </c>
      <c r="J6" s="2">
        <f t="shared" si="51"/>
        <v>2500</v>
      </c>
      <c r="K6" s="2">
        <f t="shared" si="51"/>
        <v>2500</v>
      </c>
      <c r="L6" s="2">
        <f t="shared" si="51"/>
        <v>2500</v>
      </c>
      <c r="M6" s="2">
        <f t="shared" si="51"/>
        <v>2500</v>
      </c>
      <c r="N6" s="2">
        <f t="shared" si="51"/>
        <v>2500</v>
      </c>
      <c r="O6" s="2">
        <f t="shared" si="51"/>
        <v>2500</v>
      </c>
      <c r="P6" s="2">
        <f t="shared" si="51"/>
        <v>2500</v>
      </c>
      <c r="Q6" s="2">
        <f t="shared" si="51"/>
        <v>2500</v>
      </c>
      <c r="R6" s="2">
        <f t="shared" si="51"/>
        <v>2500</v>
      </c>
      <c r="S6" s="2">
        <f t="shared" si="51"/>
        <v>2500</v>
      </c>
      <c r="T6" s="2">
        <f t="shared" si="51"/>
        <v>2500</v>
      </c>
      <c r="U6" s="2">
        <f t="shared" si="51"/>
        <v>2500</v>
      </c>
      <c r="V6" s="2">
        <f t="shared" si="51"/>
        <v>2500</v>
      </c>
      <c r="W6" s="2">
        <f t="shared" si="51"/>
        <v>2500</v>
      </c>
      <c r="X6" s="2">
        <f t="shared" si="51"/>
        <v>2500</v>
      </c>
      <c r="Y6" s="2">
        <f t="shared" si="51"/>
        <v>2500</v>
      </c>
      <c r="Z6" s="2">
        <f t="shared" si="51"/>
        <v>2500</v>
      </c>
      <c r="AA6" s="2">
        <f t="shared" si="51"/>
        <v>2500</v>
      </c>
      <c r="AB6" s="2">
        <f t="shared" si="51"/>
        <v>2500</v>
      </c>
      <c r="AC6" s="2">
        <f t="shared" si="51"/>
        <v>2500</v>
      </c>
      <c r="AD6" s="2">
        <f t="shared" si="51"/>
        <v>2500</v>
      </c>
      <c r="AE6" s="2">
        <f t="shared" si="51"/>
        <v>2500</v>
      </c>
      <c r="AF6" s="2">
        <f t="shared" si="51"/>
        <v>2500</v>
      </c>
      <c r="AG6" s="2">
        <f t="shared" si="51"/>
        <v>2500</v>
      </c>
      <c r="AH6" s="2">
        <f t="shared" si="51"/>
        <v>2500</v>
      </c>
      <c r="AI6" s="2">
        <f t="shared" si="51"/>
        <v>2500</v>
      </c>
      <c r="AJ6" s="2">
        <f t="shared" si="51"/>
        <v>2500</v>
      </c>
      <c r="AK6" s="2">
        <f t="shared" si="51"/>
        <v>2500</v>
      </c>
      <c r="AL6" s="2">
        <f t="shared" si="51"/>
        <v>2500</v>
      </c>
      <c r="AM6" s="2">
        <f t="shared" si="51"/>
        <v>2500</v>
      </c>
      <c r="AN6" s="2">
        <f t="shared" si="51"/>
        <v>2500</v>
      </c>
      <c r="AO6" s="2">
        <f t="shared" si="51"/>
        <v>2500</v>
      </c>
      <c r="AP6" s="2">
        <f t="shared" si="51"/>
        <v>2500</v>
      </c>
      <c r="AQ6" s="2">
        <f t="shared" si="51"/>
        <v>2500</v>
      </c>
      <c r="AR6" s="2">
        <f t="shared" si="51"/>
        <v>2500</v>
      </c>
      <c r="AS6" s="2">
        <f t="shared" si="51"/>
        <v>2500</v>
      </c>
      <c r="AT6" s="2">
        <f t="shared" si="51"/>
        <v>2500</v>
      </c>
      <c r="AU6" s="2">
        <f t="shared" si="51"/>
        <v>2500</v>
      </c>
      <c r="AV6" s="2">
        <f t="shared" si="51"/>
        <v>2500</v>
      </c>
      <c r="AW6" s="2">
        <f t="shared" si="51"/>
        <v>2500</v>
      </c>
      <c r="AX6" s="2">
        <f t="shared" si="51"/>
        <v>2500</v>
      </c>
      <c r="AY6" s="2">
        <f t="shared" si="51"/>
        <v>2500</v>
      </c>
      <c r="AZ6" s="2">
        <f t="shared" si="51"/>
        <v>2500</v>
      </c>
      <c r="BA6" s="2">
        <f t="shared" si="51"/>
        <v>2500</v>
      </c>
      <c r="BB6" s="2">
        <f t="shared" si="51"/>
        <v>2500</v>
      </c>
      <c r="BC6" s="2">
        <f t="shared" si="51"/>
        <v>2500</v>
      </c>
      <c r="BD6" s="2">
        <f t="shared" si="51"/>
        <v>2500</v>
      </c>
      <c r="BE6" s="2">
        <f t="shared" si="51"/>
        <v>2500</v>
      </c>
      <c r="BF6" s="2">
        <f t="shared" si="51"/>
        <v>2500</v>
      </c>
      <c r="BG6" s="2">
        <f t="shared" si="51"/>
        <v>2500</v>
      </c>
      <c r="BH6" s="2">
        <f t="shared" si="51"/>
        <v>2500</v>
      </c>
      <c r="BI6" s="2">
        <f t="shared" si="51"/>
        <v>2500</v>
      </c>
      <c r="BJ6" s="2">
        <f t="shared" si="51"/>
        <v>2500</v>
      </c>
      <c r="BK6" s="2">
        <f t="shared" si="51"/>
        <v>2500</v>
      </c>
      <c r="BL6" s="2">
        <f t="shared" si="51"/>
        <v>2500</v>
      </c>
      <c r="BM6" s="2">
        <f t="shared" si="51"/>
        <v>2500</v>
      </c>
      <c r="BN6" s="2">
        <f t="shared" si="51"/>
        <v>2500</v>
      </c>
      <c r="BO6" s="2">
        <f t="shared" si="51"/>
        <v>2500</v>
      </c>
      <c r="BP6" s="2">
        <f t="shared" si="51"/>
        <v>2500</v>
      </c>
      <c r="BQ6" s="2">
        <f t="shared" si="51"/>
        <v>2500</v>
      </c>
      <c r="BR6" s="2">
        <f t="shared" si="51"/>
        <v>2500</v>
      </c>
      <c r="BS6" s="2">
        <f t="shared" si="51"/>
        <v>2500</v>
      </c>
      <c r="BT6" s="2">
        <f t="shared" si="51"/>
        <v>2500</v>
      </c>
      <c r="BU6" s="2">
        <f t="shared" ref="BU6:EF9" si="52">$C6*500</f>
        <v>2500</v>
      </c>
      <c r="BV6" s="2">
        <f t="shared" si="52"/>
        <v>2500</v>
      </c>
      <c r="BW6" s="2">
        <f t="shared" si="52"/>
        <v>2500</v>
      </c>
      <c r="BX6" s="2">
        <f t="shared" si="52"/>
        <v>2500</v>
      </c>
      <c r="BY6" s="2">
        <f t="shared" si="52"/>
        <v>2500</v>
      </c>
      <c r="BZ6" s="2">
        <f t="shared" si="52"/>
        <v>2500</v>
      </c>
      <c r="CA6" s="2">
        <f t="shared" si="52"/>
        <v>2500</v>
      </c>
      <c r="CB6" s="2">
        <f t="shared" si="52"/>
        <v>2500</v>
      </c>
      <c r="CC6" s="2">
        <f t="shared" si="52"/>
        <v>2500</v>
      </c>
      <c r="CD6" s="2">
        <f t="shared" si="52"/>
        <v>2500</v>
      </c>
      <c r="CE6" s="2">
        <f t="shared" si="52"/>
        <v>2500</v>
      </c>
      <c r="CF6" s="2">
        <f t="shared" si="52"/>
        <v>2500</v>
      </c>
      <c r="CG6" s="2">
        <f t="shared" si="52"/>
        <v>2500</v>
      </c>
      <c r="CH6" s="2">
        <f t="shared" si="52"/>
        <v>2500</v>
      </c>
      <c r="CI6" s="2">
        <f t="shared" si="52"/>
        <v>2500</v>
      </c>
      <c r="CJ6" s="2">
        <f t="shared" si="52"/>
        <v>2500</v>
      </c>
      <c r="CK6" s="2">
        <f t="shared" si="52"/>
        <v>2500</v>
      </c>
      <c r="CL6" s="2">
        <f t="shared" si="52"/>
        <v>2500</v>
      </c>
      <c r="CM6" s="2">
        <f t="shared" si="52"/>
        <v>2500</v>
      </c>
      <c r="CN6" s="2">
        <f t="shared" si="52"/>
        <v>2500</v>
      </c>
      <c r="CO6" s="2">
        <f t="shared" si="52"/>
        <v>2500</v>
      </c>
      <c r="CP6" s="2">
        <f t="shared" si="52"/>
        <v>2500</v>
      </c>
      <c r="CQ6" s="2">
        <f t="shared" si="52"/>
        <v>2500</v>
      </c>
      <c r="CR6" s="2">
        <f t="shared" si="52"/>
        <v>2500</v>
      </c>
      <c r="CS6" s="2">
        <f t="shared" si="52"/>
        <v>2500</v>
      </c>
      <c r="CT6" s="2">
        <f t="shared" si="52"/>
        <v>2500</v>
      </c>
      <c r="CU6" s="2">
        <f t="shared" si="52"/>
        <v>2500</v>
      </c>
      <c r="CV6" s="2">
        <f t="shared" si="52"/>
        <v>2500</v>
      </c>
      <c r="CW6" s="2">
        <f t="shared" si="52"/>
        <v>2500</v>
      </c>
      <c r="CX6" s="2">
        <f t="shared" si="52"/>
        <v>2500</v>
      </c>
      <c r="CY6" s="2">
        <f t="shared" si="52"/>
        <v>2500</v>
      </c>
      <c r="CZ6" s="2">
        <f t="shared" si="52"/>
        <v>2500</v>
      </c>
      <c r="DA6" s="2">
        <f t="shared" si="52"/>
        <v>2500</v>
      </c>
      <c r="DB6" s="2">
        <f t="shared" si="52"/>
        <v>2500</v>
      </c>
      <c r="DC6" s="2">
        <f t="shared" si="52"/>
        <v>2500</v>
      </c>
      <c r="DD6" s="2">
        <f t="shared" si="52"/>
        <v>2500</v>
      </c>
      <c r="DE6" s="2">
        <f t="shared" si="52"/>
        <v>2500</v>
      </c>
      <c r="DF6" s="2">
        <f t="shared" si="52"/>
        <v>2500</v>
      </c>
      <c r="DG6" s="2">
        <f t="shared" si="52"/>
        <v>2500</v>
      </c>
      <c r="DH6" s="2">
        <f t="shared" si="52"/>
        <v>2500</v>
      </c>
      <c r="DI6" s="2">
        <f t="shared" si="52"/>
        <v>2500</v>
      </c>
      <c r="DJ6" s="2">
        <f t="shared" si="52"/>
        <v>2500</v>
      </c>
      <c r="DK6" s="2">
        <f t="shared" si="52"/>
        <v>2500</v>
      </c>
      <c r="DL6" s="2">
        <f t="shared" si="52"/>
        <v>2500</v>
      </c>
      <c r="DM6" s="2">
        <f t="shared" si="52"/>
        <v>2500</v>
      </c>
      <c r="DN6" s="2">
        <f t="shared" si="52"/>
        <v>2500</v>
      </c>
      <c r="DO6" s="2">
        <f t="shared" si="52"/>
        <v>2500</v>
      </c>
      <c r="DP6" s="2">
        <f t="shared" si="52"/>
        <v>2500</v>
      </c>
      <c r="DQ6" s="2">
        <f t="shared" si="52"/>
        <v>2500</v>
      </c>
      <c r="DR6" s="2">
        <f t="shared" si="52"/>
        <v>2500</v>
      </c>
      <c r="DS6" s="2">
        <f t="shared" si="52"/>
        <v>2500</v>
      </c>
      <c r="DT6" s="2">
        <f t="shared" si="52"/>
        <v>2500</v>
      </c>
      <c r="DU6" s="2">
        <f t="shared" si="52"/>
        <v>2500</v>
      </c>
      <c r="DV6" s="2">
        <f t="shared" si="52"/>
        <v>2500</v>
      </c>
      <c r="DW6" s="2">
        <f t="shared" si="52"/>
        <v>2500</v>
      </c>
      <c r="DX6" s="2">
        <f t="shared" si="52"/>
        <v>2500</v>
      </c>
      <c r="DY6" s="2">
        <f t="shared" si="52"/>
        <v>2500</v>
      </c>
      <c r="DZ6" s="2">
        <f t="shared" si="52"/>
        <v>2500</v>
      </c>
      <c r="EA6" s="2">
        <f t="shared" si="52"/>
        <v>2500</v>
      </c>
      <c r="EB6" s="2">
        <f t="shared" si="52"/>
        <v>2500</v>
      </c>
      <c r="EC6" s="2">
        <f t="shared" si="52"/>
        <v>2500</v>
      </c>
      <c r="ED6" s="2">
        <f t="shared" si="52"/>
        <v>2500</v>
      </c>
      <c r="EE6" s="2">
        <f t="shared" si="52"/>
        <v>2500</v>
      </c>
      <c r="EF6" s="2">
        <f t="shared" si="52"/>
        <v>2500</v>
      </c>
      <c r="EG6" s="2">
        <f t="shared" ref="EG6:EV10" si="53">$C6*500</f>
        <v>2500</v>
      </c>
      <c r="EH6" s="2">
        <f t="shared" si="53"/>
        <v>2500</v>
      </c>
      <c r="EI6" s="2">
        <f t="shared" si="53"/>
        <v>2500</v>
      </c>
      <c r="EJ6" s="2">
        <f t="shared" si="53"/>
        <v>2500</v>
      </c>
      <c r="EK6" s="2">
        <f t="shared" si="53"/>
        <v>2500</v>
      </c>
      <c r="EL6" s="2">
        <f t="shared" si="53"/>
        <v>2500</v>
      </c>
      <c r="EM6" s="2">
        <f t="shared" si="53"/>
        <v>2500</v>
      </c>
      <c r="EN6" s="2">
        <f t="shared" si="53"/>
        <v>2500</v>
      </c>
      <c r="EO6" s="2">
        <f t="shared" si="53"/>
        <v>2500</v>
      </c>
      <c r="EP6" s="2">
        <f t="shared" si="53"/>
        <v>2500</v>
      </c>
      <c r="EQ6" s="2">
        <f t="shared" si="53"/>
        <v>2500</v>
      </c>
      <c r="ER6" s="2">
        <f t="shared" si="53"/>
        <v>2500</v>
      </c>
      <c r="ES6" s="2">
        <f t="shared" si="53"/>
        <v>2500</v>
      </c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</row>
    <row r="7" spans="2:263" x14ac:dyDescent="0.2">
      <c r="B7" s="12">
        <f t="shared" si="49"/>
        <v>45261</v>
      </c>
      <c r="C7" s="7">
        <v>8</v>
      </c>
      <c r="E7" s="2"/>
      <c r="F7" s="2"/>
      <c r="G7" s="2">
        <f t="shared" ref="G7:H7" si="54">$C7*500</f>
        <v>4000</v>
      </c>
      <c r="H7" s="2">
        <f t="shared" si="54"/>
        <v>4000</v>
      </c>
      <c r="I7" s="2">
        <f>$C7*500</f>
        <v>4000</v>
      </c>
      <c r="J7" s="2">
        <f t="shared" si="51"/>
        <v>4000</v>
      </c>
      <c r="K7" s="2">
        <f t="shared" si="51"/>
        <v>4000</v>
      </c>
      <c r="L7" s="2">
        <f t="shared" si="51"/>
        <v>4000</v>
      </c>
      <c r="M7" s="2">
        <f t="shared" si="51"/>
        <v>4000</v>
      </c>
      <c r="N7" s="2">
        <f t="shared" si="51"/>
        <v>4000</v>
      </c>
      <c r="O7" s="2">
        <f t="shared" si="51"/>
        <v>4000</v>
      </c>
      <c r="P7" s="2">
        <f t="shared" si="51"/>
        <v>4000</v>
      </c>
      <c r="Q7" s="2">
        <f t="shared" si="51"/>
        <v>4000</v>
      </c>
      <c r="R7" s="2">
        <f t="shared" si="51"/>
        <v>4000</v>
      </c>
      <c r="S7" s="2">
        <f t="shared" si="51"/>
        <v>4000</v>
      </c>
      <c r="T7" s="2">
        <f t="shared" si="51"/>
        <v>4000</v>
      </c>
      <c r="U7" s="2">
        <f t="shared" si="51"/>
        <v>4000</v>
      </c>
      <c r="V7" s="2">
        <f t="shared" si="51"/>
        <v>4000</v>
      </c>
      <c r="W7" s="2">
        <f t="shared" si="51"/>
        <v>4000</v>
      </c>
      <c r="X7" s="2">
        <f t="shared" si="51"/>
        <v>4000</v>
      </c>
      <c r="Y7" s="2">
        <f t="shared" si="51"/>
        <v>4000</v>
      </c>
      <c r="Z7" s="2">
        <f t="shared" si="51"/>
        <v>4000</v>
      </c>
      <c r="AA7" s="2">
        <f t="shared" si="51"/>
        <v>4000</v>
      </c>
      <c r="AB7" s="2">
        <f t="shared" si="51"/>
        <v>4000</v>
      </c>
      <c r="AC7" s="2">
        <f t="shared" si="51"/>
        <v>4000</v>
      </c>
      <c r="AD7" s="2">
        <f t="shared" si="51"/>
        <v>4000</v>
      </c>
      <c r="AE7" s="2">
        <f t="shared" si="51"/>
        <v>4000</v>
      </c>
      <c r="AF7" s="2">
        <f t="shared" si="51"/>
        <v>4000</v>
      </c>
      <c r="AG7" s="2">
        <f t="shared" si="51"/>
        <v>4000</v>
      </c>
      <c r="AH7" s="2">
        <f t="shared" si="51"/>
        <v>4000</v>
      </c>
      <c r="AI7" s="2">
        <f t="shared" si="51"/>
        <v>4000</v>
      </c>
      <c r="AJ7" s="2">
        <f t="shared" si="51"/>
        <v>4000</v>
      </c>
      <c r="AK7" s="2">
        <f t="shared" si="51"/>
        <v>4000</v>
      </c>
      <c r="AL7" s="2">
        <f t="shared" si="51"/>
        <v>4000</v>
      </c>
      <c r="AM7" s="2">
        <f t="shared" si="51"/>
        <v>4000</v>
      </c>
      <c r="AN7" s="2">
        <f t="shared" si="51"/>
        <v>4000</v>
      </c>
      <c r="AO7" s="2">
        <f t="shared" si="51"/>
        <v>4000</v>
      </c>
      <c r="AP7" s="2">
        <f t="shared" si="51"/>
        <v>4000</v>
      </c>
      <c r="AQ7" s="2">
        <f t="shared" si="51"/>
        <v>4000</v>
      </c>
      <c r="AR7" s="2">
        <f t="shared" si="51"/>
        <v>4000</v>
      </c>
      <c r="AS7" s="2">
        <f t="shared" si="51"/>
        <v>4000</v>
      </c>
      <c r="AT7" s="2">
        <f t="shared" si="51"/>
        <v>4000</v>
      </c>
      <c r="AU7" s="2">
        <f t="shared" si="51"/>
        <v>4000</v>
      </c>
      <c r="AV7" s="2">
        <f t="shared" si="51"/>
        <v>4000</v>
      </c>
      <c r="AW7" s="2">
        <f t="shared" si="51"/>
        <v>4000</v>
      </c>
      <c r="AX7" s="2">
        <f t="shared" si="51"/>
        <v>4000</v>
      </c>
      <c r="AY7" s="2">
        <f t="shared" si="51"/>
        <v>4000</v>
      </c>
      <c r="AZ7" s="2">
        <f t="shared" si="51"/>
        <v>4000</v>
      </c>
      <c r="BA7" s="2">
        <f t="shared" si="51"/>
        <v>4000</v>
      </c>
      <c r="BB7" s="2">
        <f t="shared" si="51"/>
        <v>4000</v>
      </c>
      <c r="BC7" s="2">
        <f t="shared" si="51"/>
        <v>4000</v>
      </c>
      <c r="BD7" s="2">
        <f t="shared" si="51"/>
        <v>4000</v>
      </c>
      <c r="BE7" s="2">
        <f t="shared" si="51"/>
        <v>4000</v>
      </c>
      <c r="BF7" s="2">
        <f t="shared" si="51"/>
        <v>4000</v>
      </c>
      <c r="BG7" s="2">
        <f t="shared" si="51"/>
        <v>4000</v>
      </c>
      <c r="BH7" s="2">
        <f t="shared" si="51"/>
        <v>4000</v>
      </c>
      <c r="BI7" s="2">
        <f t="shared" si="51"/>
        <v>4000</v>
      </c>
      <c r="BJ7" s="2">
        <f t="shared" si="51"/>
        <v>4000</v>
      </c>
      <c r="BK7" s="2">
        <f t="shared" si="51"/>
        <v>4000</v>
      </c>
      <c r="BL7" s="2">
        <f t="shared" si="51"/>
        <v>4000</v>
      </c>
      <c r="BM7" s="2">
        <f t="shared" si="51"/>
        <v>4000</v>
      </c>
      <c r="BN7" s="2">
        <f t="shared" si="51"/>
        <v>4000</v>
      </c>
      <c r="BO7" s="2">
        <f t="shared" si="51"/>
        <v>4000</v>
      </c>
      <c r="BP7" s="2">
        <f t="shared" si="51"/>
        <v>4000</v>
      </c>
      <c r="BQ7" s="2">
        <f t="shared" si="51"/>
        <v>4000</v>
      </c>
      <c r="BR7" s="2">
        <f t="shared" si="51"/>
        <v>4000</v>
      </c>
      <c r="BS7" s="2">
        <f t="shared" si="51"/>
        <v>4000</v>
      </c>
      <c r="BT7" s="2">
        <f t="shared" si="51"/>
        <v>4000</v>
      </c>
      <c r="BU7" s="2">
        <f t="shared" si="52"/>
        <v>4000</v>
      </c>
      <c r="BV7" s="2">
        <f t="shared" si="52"/>
        <v>4000</v>
      </c>
      <c r="BW7" s="2">
        <f t="shared" si="52"/>
        <v>4000</v>
      </c>
      <c r="BX7" s="2">
        <f t="shared" si="52"/>
        <v>4000</v>
      </c>
      <c r="BY7" s="2">
        <f t="shared" si="52"/>
        <v>4000</v>
      </c>
      <c r="BZ7" s="2">
        <f t="shared" si="52"/>
        <v>4000</v>
      </c>
      <c r="CA7" s="2">
        <f t="shared" si="52"/>
        <v>4000</v>
      </c>
      <c r="CB7" s="2">
        <f t="shared" si="52"/>
        <v>4000</v>
      </c>
      <c r="CC7" s="2">
        <f t="shared" si="52"/>
        <v>4000</v>
      </c>
      <c r="CD7" s="2">
        <f t="shared" si="52"/>
        <v>4000</v>
      </c>
      <c r="CE7" s="2">
        <f t="shared" si="52"/>
        <v>4000</v>
      </c>
      <c r="CF7" s="2">
        <f t="shared" si="52"/>
        <v>4000</v>
      </c>
      <c r="CG7" s="2">
        <f t="shared" si="52"/>
        <v>4000</v>
      </c>
      <c r="CH7" s="2">
        <f t="shared" si="52"/>
        <v>4000</v>
      </c>
      <c r="CI7" s="2">
        <f t="shared" si="52"/>
        <v>4000</v>
      </c>
      <c r="CJ7" s="2">
        <f t="shared" si="52"/>
        <v>4000</v>
      </c>
      <c r="CK7" s="2">
        <f t="shared" si="52"/>
        <v>4000</v>
      </c>
      <c r="CL7" s="2">
        <f t="shared" si="52"/>
        <v>4000</v>
      </c>
      <c r="CM7" s="2">
        <f t="shared" si="52"/>
        <v>4000</v>
      </c>
      <c r="CN7" s="2">
        <f t="shared" si="52"/>
        <v>4000</v>
      </c>
      <c r="CO7" s="2">
        <f t="shared" si="52"/>
        <v>4000</v>
      </c>
      <c r="CP7" s="2">
        <f t="shared" si="52"/>
        <v>4000</v>
      </c>
      <c r="CQ7" s="2">
        <f t="shared" si="52"/>
        <v>4000</v>
      </c>
      <c r="CR7" s="2">
        <f t="shared" si="52"/>
        <v>4000</v>
      </c>
      <c r="CS7" s="2">
        <f t="shared" si="52"/>
        <v>4000</v>
      </c>
      <c r="CT7" s="2">
        <f t="shared" si="52"/>
        <v>4000</v>
      </c>
      <c r="CU7" s="2">
        <f t="shared" si="52"/>
        <v>4000</v>
      </c>
      <c r="CV7" s="2">
        <f t="shared" si="52"/>
        <v>4000</v>
      </c>
      <c r="CW7" s="2">
        <f t="shared" si="52"/>
        <v>4000</v>
      </c>
      <c r="CX7" s="2">
        <f t="shared" si="52"/>
        <v>4000</v>
      </c>
      <c r="CY7" s="2">
        <f t="shared" si="52"/>
        <v>4000</v>
      </c>
      <c r="CZ7" s="2">
        <f t="shared" si="52"/>
        <v>4000</v>
      </c>
      <c r="DA7" s="2">
        <f t="shared" si="52"/>
        <v>4000</v>
      </c>
      <c r="DB7" s="2">
        <f t="shared" si="52"/>
        <v>4000</v>
      </c>
      <c r="DC7" s="2">
        <f t="shared" si="52"/>
        <v>4000</v>
      </c>
      <c r="DD7" s="2">
        <f t="shared" si="52"/>
        <v>4000</v>
      </c>
      <c r="DE7" s="2">
        <f t="shared" si="52"/>
        <v>4000</v>
      </c>
      <c r="DF7" s="2">
        <f t="shared" si="52"/>
        <v>4000</v>
      </c>
      <c r="DG7" s="2">
        <f t="shared" si="52"/>
        <v>4000</v>
      </c>
      <c r="DH7" s="2">
        <f t="shared" si="52"/>
        <v>4000</v>
      </c>
      <c r="DI7" s="2">
        <f t="shared" si="52"/>
        <v>4000</v>
      </c>
      <c r="DJ7" s="2">
        <f t="shared" si="52"/>
        <v>4000</v>
      </c>
      <c r="DK7" s="2">
        <f t="shared" si="52"/>
        <v>4000</v>
      </c>
      <c r="DL7" s="2">
        <f t="shared" si="52"/>
        <v>4000</v>
      </c>
      <c r="DM7" s="2">
        <f t="shared" si="52"/>
        <v>4000</v>
      </c>
      <c r="DN7" s="2">
        <f t="shared" si="52"/>
        <v>4000</v>
      </c>
      <c r="DO7" s="2">
        <f t="shared" si="52"/>
        <v>4000</v>
      </c>
      <c r="DP7" s="2">
        <f t="shared" si="52"/>
        <v>4000</v>
      </c>
      <c r="DQ7" s="2">
        <f t="shared" si="52"/>
        <v>4000</v>
      </c>
      <c r="DR7" s="2">
        <f t="shared" si="52"/>
        <v>4000</v>
      </c>
      <c r="DS7" s="2">
        <f t="shared" si="52"/>
        <v>4000</v>
      </c>
      <c r="DT7" s="2">
        <f t="shared" si="52"/>
        <v>4000</v>
      </c>
      <c r="DU7" s="2">
        <f t="shared" si="52"/>
        <v>4000</v>
      </c>
      <c r="DV7" s="2">
        <f t="shared" si="52"/>
        <v>4000</v>
      </c>
      <c r="DW7" s="2">
        <f t="shared" si="52"/>
        <v>4000</v>
      </c>
      <c r="DX7" s="2">
        <f t="shared" si="52"/>
        <v>4000</v>
      </c>
      <c r="DY7" s="2">
        <f t="shared" si="52"/>
        <v>4000</v>
      </c>
      <c r="DZ7" s="2">
        <f t="shared" si="52"/>
        <v>4000</v>
      </c>
      <c r="EA7" s="2">
        <f t="shared" si="52"/>
        <v>4000</v>
      </c>
      <c r="EB7" s="2">
        <f t="shared" si="52"/>
        <v>4000</v>
      </c>
      <c r="EC7" s="2">
        <f t="shared" si="52"/>
        <v>4000</v>
      </c>
      <c r="ED7" s="2">
        <f t="shared" si="52"/>
        <v>4000</v>
      </c>
      <c r="EE7" s="2">
        <f t="shared" si="52"/>
        <v>4000</v>
      </c>
      <c r="EF7" s="2">
        <f t="shared" si="52"/>
        <v>4000</v>
      </c>
      <c r="EG7" s="2">
        <f t="shared" si="53"/>
        <v>4000</v>
      </c>
      <c r="EH7" s="2">
        <f t="shared" si="53"/>
        <v>4000</v>
      </c>
      <c r="EI7" s="2">
        <f t="shared" si="53"/>
        <v>4000</v>
      </c>
      <c r="EJ7" s="2">
        <f t="shared" si="53"/>
        <v>4000</v>
      </c>
      <c r="EK7" s="2">
        <f t="shared" si="53"/>
        <v>4000</v>
      </c>
      <c r="EL7" s="2">
        <f t="shared" si="53"/>
        <v>4000</v>
      </c>
      <c r="EM7" s="2">
        <f t="shared" si="53"/>
        <v>4000</v>
      </c>
      <c r="EN7" s="2">
        <f t="shared" si="53"/>
        <v>4000</v>
      </c>
      <c r="EO7" s="2">
        <f t="shared" si="53"/>
        <v>4000</v>
      </c>
      <c r="EP7" s="2">
        <f t="shared" si="53"/>
        <v>4000</v>
      </c>
      <c r="EQ7" s="2">
        <f t="shared" si="53"/>
        <v>4000</v>
      </c>
      <c r="ER7" s="2">
        <f t="shared" si="53"/>
        <v>4000</v>
      </c>
      <c r="ES7" s="2">
        <f t="shared" si="53"/>
        <v>4000</v>
      </c>
      <c r="ET7" s="2">
        <f t="shared" si="53"/>
        <v>4000</v>
      </c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</row>
    <row r="8" spans="2:263" x14ac:dyDescent="0.2">
      <c r="B8" s="12">
        <f t="shared" si="49"/>
        <v>45292</v>
      </c>
      <c r="C8" s="7">
        <v>10</v>
      </c>
      <c r="E8" s="2"/>
      <c r="F8" s="2"/>
      <c r="G8" s="2"/>
      <c r="H8" s="2">
        <f t="shared" ref="H8:J8" si="55">$C8*500</f>
        <v>5000</v>
      </c>
      <c r="I8" s="2">
        <f t="shared" si="55"/>
        <v>5000</v>
      </c>
      <c r="J8" s="2">
        <f t="shared" si="55"/>
        <v>5000</v>
      </c>
      <c r="K8" s="2">
        <f t="shared" si="51"/>
        <v>5000</v>
      </c>
      <c r="L8" s="2">
        <f t="shared" si="51"/>
        <v>5000</v>
      </c>
      <c r="M8" s="2">
        <f t="shared" si="51"/>
        <v>5000</v>
      </c>
      <c r="N8" s="2">
        <f t="shared" si="51"/>
        <v>5000</v>
      </c>
      <c r="O8" s="2">
        <f t="shared" si="51"/>
        <v>5000</v>
      </c>
      <c r="P8" s="2">
        <f t="shared" si="51"/>
        <v>5000</v>
      </c>
      <c r="Q8" s="2">
        <f t="shared" si="51"/>
        <v>5000</v>
      </c>
      <c r="R8" s="2">
        <f t="shared" si="51"/>
        <v>5000</v>
      </c>
      <c r="S8" s="2">
        <f t="shared" si="51"/>
        <v>5000</v>
      </c>
      <c r="T8" s="2">
        <f t="shared" si="51"/>
        <v>5000</v>
      </c>
      <c r="U8" s="2">
        <f t="shared" si="51"/>
        <v>5000</v>
      </c>
      <c r="V8" s="2">
        <f t="shared" si="51"/>
        <v>5000</v>
      </c>
      <c r="W8" s="2">
        <f t="shared" si="51"/>
        <v>5000</v>
      </c>
      <c r="X8" s="2">
        <f t="shared" si="51"/>
        <v>5000</v>
      </c>
      <c r="Y8" s="2">
        <f t="shared" si="51"/>
        <v>5000</v>
      </c>
      <c r="Z8" s="2">
        <f t="shared" si="51"/>
        <v>5000</v>
      </c>
      <c r="AA8" s="2">
        <f t="shared" si="51"/>
        <v>5000</v>
      </c>
      <c r="AB8" s="2">
        <f t="shared" si="51"/>
        <v>5000</v>
      </c>
      <c r="AC8" s="2">
        <f t="shared" si="51"/>
        <v>5000</v>
      </c>
      <c r="AD8" s="2">
        <f t="shared" si="51"/>
        <v>5000</v>
      </c>
      <c r="AE8" s="2">
        <f t="shared" si="51"/>
        <v>5000</v>
      </c>
      <c r="AF8" s="2">
        <f t="shared" si="51"/>
        <v>5000</v>
      </c>
      <c r="AG8" s="2">
        <f t="shared" si="51"/>
        <v>5000</v>
      </c>
      <c r="AH8" s="2">
        <f t="shared" si="51"/>
        <v>5000</v>
      </c>
      <c r="AI8" s="2">
        <f t="shared" si="51"/>
        <v>5000</v>
      </c>
      <c r="AJ8" s="2">
        <f t="shared" si="51"/>
        <v>5000</v>
      </c>
      <c r="AK8" s="2">
        <f t="shared" si="51"/>
        <v>5000</v>
      </c>
      <c r="AL8" s="2">
        <f t="shared" si="51"/>
        <v>5000</v>
      </c>
      <c r="AM8" s="2">
        <f t="shared" si="51"/>
        <v>5000</v>
      </c>
      <c r="AN8" s="2">
        <f t="shared" si="51"/>
        <v>5000</v>
      </c>
      <c r="AO8" s="2">
        <f t="shared" si="51"/>
        <v>5000</v>
      </c>
      <c r="AP8" s="2">
        <f t="shared" si="51"/>
        <v>5000</v>
      </c>
      <c r="AQ8" s="2">
        <f t="shared" si="51"/>
        <v>5000</v>
      </c>
      <c r="AR8" s="2">
        <f t="shared" si="51"/>
        <v>5000</v>
      </c>
      <c r="AS8" s="2">
        <f t="shared" si="51"/>
        <v>5000</v>
      </c>
      <c r="AT8" s="2">
        <f t="shared" si="51"/>
        <v>5000</v>
      </c>
      <c r="AU8" s="2">
        <f t="shared" si="51"/>
        <v>5000</v>
      </c>
      <c r="AV8" s="2">
        <f t="shared" si="51"/>
        <v>5000</v>
      </c>
      <c r="AW8" s="2">
        <f t="shared" si="51"/>
        <v>5000</v>
      </c>
      <c r="AX8" s="2">
        <f t="shared" si="51"/>
        <v>5000</v>
      </c>
      <c r="AY8" s="2">
        <f t="shared" si="51"/>
        <v>5000</v>
      </c>
      <c r="AZ8" s="2">
        <f t="shared" si="51"/>
        <v>5000</v>
      </c>
      <c r="BA8" s="2">
        <f t="shared" si="51"/>
        <v>5000</v>
      </c>
      <c r="BB8" s="2">
        <f t="shared" si="51"/>
        <v>5000</v>
      </c>
      <c r="BC8" s="2">
        <f t="shared" si="51"/>
        <v>5000</v>
      </c>
      <c r="BD8" s="2">
        <f t="shared" si="51"/>
        <v>5000</v>
      </c>
      <c r="BE8" s="2">
        <f t="shared" si="51"/>
        <v>5000</v>
      </c>
      <c r="BF8" s="2">
        <f t="shared" si="51"/>
        <v>5000</v>
      </c>
      <c r="BG8" s="2">
        <f t="shared" si="51"/>
        <v>5000</v>
      </c>
      <c r="BH8" s="2">
        <f t="shared" si="51"/>
        <v>5000</v>
      </c>
      <c r="BI8" s="2">
        <f t="shared" si="51"/>
        <v>5000</v>
      </c>
      <c r="BJ8" s="2">
        <f t="shared" si="51"/>
        <v>5000</v>
      </c>
      <c r="BK8" s="2">
        <f t="shared" si="51"/>
        <v>5000</v>
      </c>
      <c r="BL8" s="2">
        <f t="shared" si="51"/>
        <v>5000</v>
      </c>
      <c r="BM8" s="2">
        <f t="shared" si="51"/>
        <v>5000</v>
      </c>
      <c r="BN8" s="2">
        <f t="shared" si="51"/>
        <v>5000</v>
      </c>
      <c r="BO8" s="2">
        <f t="shared" si="51"/>
        <v>5000</v>
      </c>
      <c r="BP8" s="2">
        <f t="shared" si="51"/>
        <v>5000</v>
      </c>
      <c r="BQ8" s="2">
        <f t="shared" si="51"/>
        <v>5000</v>
      </c>
      <c r="BR8" s="2">
        <f t="shared" si="51"/>
        <v>5000</v>
      </c>
      <c r="BS8" s="2">
        <f t="shared" si="51"/>
        <v>5000</v>
      </c>
      <c r="BT8" s="2">
        <f t="shared" si="51"/>
        <v>5000</v>
      </c>
      <c r="BU8" s="2">
        <f t="shared" si="52"/>
        <v>5000</v>
      </c>
      <c r="BV8" s="2">
        <f t="shared" si="52"/>
        <v>5000</v>
      </c>
      <c r="BW8" s="2">
        <f t="shared" si="52"/>
        <v>5000</v>
      </c>
      <c r="BX8" s="2">
        <f t="shared" si="52"/>
        <v>5000</v>
      </c>
      <c r="BY8" s="2">
        <f t="shared" si="52"/>
        <v>5000</v>
      </c>
      <c r="BZ8" s="2">
        <f t="shared" si="52"/>
        <v>5000</v>
      </c>
      <c r="CA8" s="2">
        <f t="shared" si="52"/>
        <v>5000</v>
      </c>
      <c r="CB8" s="2">
        <f t="shared" si="52"/>
        <v>5000</v>
      </c>
      <c r="CC8" s="2">
        <f t="shared" si="52"/>
        <v>5000</v>
      </c>
      <c r="CD8" s="2">
        <f t="shared" si="52"/>
        <v>5000</v>
      </c>
      <c r="CE8" s="2">
        <f t="shared" si="52"/>
        <v>5000</v>
      </c>
      <c r="CF8" s="2">
        <f t="shared" si="52"/>
        <v>5000</v>
      </c>
      <c r="CG8" s="2">
        <f t="shared" si="52"/>
        <v>5000</v>
      </c>
      <c r="CH8" s="2">
        <f t="shared" si="52"/>
        <v>5000</v>
      </c>
      <c r="CI8" s="2">
        <f t="shared" si="52"/>
        <v>5000</v>
      </c>
      <c r="CJ8" s="2">
        <f t="shared" si="52"/>
        <v>5000</v>
      </c>
      <c r="CK8" s="2">
        <f t="shared" si="52"/>
        <v>5000</v>
      </c>
      <c r="CL8" s="2">
        <f t="shared" si="52"/>
        <v>5000</v>
      </c>
      <c r="CM8" s="2">
        <f t="shared" si="52"/>
        <v>5000</v>
      </c>
      <c r="CN8" s="2">
        <f t="shared" si="52"/>
        <v>5000</v>
      </c>
      <c r="CO8" s="2">
        <f t="shared" si="52"/>
        <v>5000</v>
      </c>
      <c r="CP8" s="2">
        <f t="shared" si="52"/>
        <v>5000</v>
      </c>
      <c r="CQ8" s="2">
        <f t="shared" si="52"/>
        <v>5000</v>
      </c>
      <c r="CR8" s="2">
        <f t="shared" si="52"/>
        <v>5000</v>
      </c>
      <c r="CS8" s="2">
        <f t="shared" si="52"/>
        <v>5000</v>
      </c>
      <c r="CT8" s="2">
        <f t="shared" si="52"/>
        <v>5000</v>
      </c>
      <c r="CU8" s="2">
        <f t="shared" si="52"/>
        <v>5000</v>
      </c>
      <c r="CV8" s="2">
        <f t="shared" si="52"/>
        <v>5000</v>
      </c>
      <c r="CW8" s="2">
        <f t="shared" si="52"/>
        <v>5000</v>
      </c>
      <c r="CX8" s="2">
        <f t="shared" si="52"/>
        <v>5000</v>
      </c>
      <c r="CY8" s="2">
        <f t="shared" si="52"/>
        <v>5000</v>
      </c>
      <c r="CZ8" s="2">
        <f t="shared" si="52"/>
        <v>5000</v>
      </c>
      <c r="DA8" s="2">
        <f t="shared" si="52"/>
        <v>5000</v>
      </c>
      <c r="DB8" s="2">
        <f t="shared" si="52"/>
        <v>5000</v>
      </c>
      <c r="DC8" s="2">
        <f t="shared" si="52"/>
        <v>5000</v>
      </c>
      <c r="DD8" s="2">
        <f t="shared" si="52"/>
        <v>5000</v>
      </c>
      <c r="DE8" s="2">
        <f t="shared" si="52"/>
        <v>5000</v>
      </c>
      <c r="DF8" s="2">
        <f t="shared" si="52"/>
        <v>5000</v>
      </c>
      <c r="DG8" s="2">
        <f t="shared" si="52"/>
        <v>5000</v>
      </c>
      <c r="DH8" s="2">
        <f t="shared" si="52"/>
        <v>5000</v>
      </c>
      <c r="DI8" s="2">
        <f t="shared" si="52"/>
        <v>5000</v>
      </c>
      <c r="DJ8" s="2">
        <f t="shared" si="52"/>
        <v>5000</v>
      </c>
      <c r="DK8" s="2">
        <f t="shared" si="52"/>
        <v>5000</v>
      </c>
      <c r="DL8" s="2">
        <f t="shared" si="52"/>
        <v>5000</v>
      </c>
      <c r="DM8" s="2">
        <f t="shared" si="52"/>
        <v>5000</v>
      </c>
      <c r="DN8" s="2">
        <f t="shared" si="52"/>
        <v>5000</v>
      </c>
      <c r="DO8" s="2">
        <f t="shared" si="52"/>
        <v>5000</v>
      </c>
      <c r="DP8" s="2">
        <f t="shared" si="52"/>
        <v>5000</v>
      </c>
      <c r="DQ8" s="2">
        <f t="shared" si="52"/>
        <v>5000</v>
      </c>
      <c r="DR8" s="2">
        <f t="shared" si="52"/>
        <v>5000</v>
      </c>
      <c r="DS8" s="2">
        <f t="shared" si="52"/>
        <v>5000</v>
      </c>
      <c r="DT8" s="2">
        <f t="shared" si="52"/>
        <v>5000</v>
      </c>
      <c r="DU8" s="2">
        <f t="shared" si="52"/>
        <v>5000</v>
      </c>
      <c r="DV8" s="2">
        <f t="shared" si="52"/>
        <v>5000</v>
      </c>
      <c r="DW8" s="2">
        <f t="shared" si="52"/>
        <v>5000</v>
      </c>
      <c r="DX8" s="2">
        <f t="shared" si="52"/>
        <v>5000</v>
      </c>
      <c r="DY8" s="2">
        <f t="shared" si="52"/>
        <v>5000</v>
      </c>
      <c r="DZ8" s="2">
        <f t="shared" si="52"/>
        <v>5000</v>
      </c>
      <c r="EA8" s="2">
        <f t="shared" si="52"/>
        <v>5000</v>
      </c>
      <c r="EB8" s="2">
        <f t="shared" si="52"/>
        <v>5000</v>
      </c>
      <c r="EC8" s="2">
        <f t="shared" si="52"/>
        <v>5000</v>
      </c>
      <c r="ED8" s="2">
        <f t="shared" si="52"/>
        <v>5000</v>
      </c>
      <c r="EE8" s="2">
        <f t="shared" si="52"/>
        <v>5000</v>
      </c>
      <c r="EF8" s="2">
        <f t="shared" si="52"/>
        <v>5000</v>
      </c>
      <c r="EG8" s="2">
        <f t="shared" si="53"/>
        <v>5000</v>
      </c>
      <c r="EH8" s="2">
        <f t="shared" si="53"/>
        <v>5000</v>
      </c>
      <c r="EI8" s="2">
        <f t="shared" si="53"/>
        <v>5000</v>
      </c>
      <c r="EJ8" s="2">
        <f t="shared" si="53"/>
        <v>5000</v>
      </c>
      <c r="EK8" s="2">
        <f t="shared" si="53"/>
        <v>5000</v>
      </c>
      <c r="EL8" s="2">
        <f t="shared" si="53"/>
        <v>5000</v>
      </c>
      <c r="EM8" s="2">
        <f t="shared" si="53"/>
        <v>5000</v>
      </c>
      <c r="EN8" s="2">
        <f t="shared" si="53"/>
        <v>5000</v>
      </c>
      <c r="EO8" s="2">
        <f t="shared" si="53"/>
        <v>5000</v>
      </c>
      <c r="EP8" s="2">
        <f t="shared" si="53"/>
        <v>5000</v>
      </c>
      <c r="EQ8" s="2">
        <f t="shared" si="53"/>
        <v>5000</v>
      </c>
      <c r="ER8" s="2">
        <f t="shared" si="53"/>
        <v>5000</v>
      </c>
      <c r="ES8" s="2">
        <f t="shared" si="53"/>
        <v>5000</v>
      </c>
      <c r="ET8" s="2">
        <f t="shared" si="53"/>
        <v>5000</v>
      </c>
      <c r="EU8" s="2">
        <f t="shared" si="53"/>
        <v>5000</v>
      </c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</row>
    <row r="9" spans="2:263" x14ac:dyDescent="0.2">
      <c r="B9" s="12">
        <f t="shared" si="49"/>
        <v>45323</v>
      </c>
      <c r="C9" s="7">
        <v>10</v>
      </c>
      <c r="E9" s="2"/>
      <c r="F9" s="2"/>
      <c r="G9" s="2"/>
      <c r="H9" s="2"/>
      <c r="I9" s="2">
        <f t="shared" ref="I9:J9" si="56">$C9*500</f>
        <v>5000</v>
      </c>
      <c r="J9" s="2">
        <f t="shared" si="56"/>
        <v>5000</v>
      </c>
      <c r="K9" s="2">
        <f>$C9*500</f>
        <v>5000</v>
      </c>
      <c r="L9" s="2">
        <f t="shared" si="51"/>
        <v>5000</v>
      </c>
      <c r="M9" s="2">
        <f t="shared" si="51"/>
        <v>5000</v>
      </c>
      <c r="N9" s="2">
        <f t="shared" si="51"/>
        <v>5000</v>
      </c>
      <c r="O9" s="2">
        <f t="shared" si="51"/>
        <v>5000</v>
      </c>
      <c r="P9" s="2">
        <f t="shared" si="51"/>
        <v>5000</v>
      </c>
      <c r="Q9" s="2">
        <f t="shared" si="51"/>
        <v>5000</v>
      </c>
      <c r="R9" s="2">
        <f t="shared" si="51"/>
        <v>5000</v>
      </c>
      <c r="S9" s="2">
        <f t="shared" si="51"/>
        <v>5000</v>
      </c>
      <c r="T9" s="2">
        <f t="shared" si="51"/>
        <v>5000</v>
      </c>
      <c r="U9" s="2">
        <f t="shared" si="51"/>
        <v>5000</v>
      </c>
      <c r="V9" s="2">
        <f t="shared" si="51"/>
        <v>5000</v>
      </c>
      <c r="W9" s="2">
        <f t="shared" si="51"/>
        <v>5000</v>
      </c>
      <c r="X9" s="2">
        <f t="shared" si="51"/>
        <v>5000</v>
      </c>
      <c r="Y9" s="2">
        <f t="shared" si="51"/>
        <v>5000</v>
      </c>
      <c r="Z9" s="2">
        <f t="shared" si="51"/>
        <v>5000</v>
      </c>
      <c r="AA9" s="2">
        <f t="shared" si="51"/>
        <v>5000</v>
      </c>
      <c r="AB9" s="2">
        <f t="shared" si="51"/>
        <v>5000</v>
      </c>
      <c r="AC9" s="2">
        <f t="shared" si="51"/>
        <v>5000</v>
      </c>
      <c r="AD9" s="2">
        <f t="shared" si="51"/>
        <v>5000</v>
      </c>
      <c r="AE9" s="2">
        <f t="shared" si="51"/>
        <v>5000</v>
      </c>
      <c r="AF9" s="2">
        <f t="shared" si="51"/>
        <v>5000</v>
      </c>
      <c r="AG9" s="2">
        <f t="shared" si="51"/>
        <v>5000</v>
      </c>
      <c r="AH9" s="2">
        <f t="shared" si="51"/>
        <v>5000</v>
      </c>
      <c r="AI9" s="2">
        <f t="shared" si="51"/>
        <v>5000</v>
      </c>
      <c r="AJ9" s="2">
        <f t="shared" si="51"/>
        <v>5000</v>
      </c>
      <c r="AK9" s="2">
        <f t="shared" si="51"/>
        <v>5000</v>
      </c>
      <c r="AL9" s="2">
        <f t="shared" si="51"/>
        <v>5000</v>
      </c>
      <c r="AM9" s="2">
        <f t="shared" si="51"/>
        <v>5000</v>
      </c>
      <c r="AN9" s="2">
        <f t="shared" si="51"/>
        <v>5000</v>
      </c>
      <c r="AO9" s="2">
        <f t="shared" si="51"/>
        <v>5000</v>
      </c>
      <c r="AP9" s="2">
        <f t="shared" si="51"/>
        <v>5000</v>
      </c>
      <c r="AQ9" s="2">
        <f t="shared" si="51"/>
        <v>5000</v>
      </c>
      <c r="AR9" s="2">
        <f t="shared" si="51"/>
        <v>5000</v>
      </c>
      <c r="AS9" s="2">
        <f t="shared" si="51"/>
        <v>5000</v>
      </c>
      <c r="AT9" s="2">
        <f t="shared" si="51"/>
        <v>5000</v>
      </c>
      <c r="AU9" s="2">
        <f t="shared" si="51"/>
        <v>5000</v>
      </c>
      <c r="AV9" s="2">
        <f t="shared" si="51"/>
        <v>5000</v>
      </c>
      <c r="AW9" s="2">
        <f t="shared" si="51"/>
        <v>5000</v>
      </c>
      <c r="AX9" s="2">
        <f t="shared" si="51"/>
        <v>5000</v>
      </c>
      <c r="AY9" s="2">
        <f t="shared" si="51"/>
        <v>5000</v>
      </c>
      <c r="AZ9" s="2">
        <f t="shared" si="51"/>
        <v>5000</v>
      </c>
      <c r="BA9" s="2">
        <f t="shared" si="51"/>
        <v>5000</v>
      </c>
      <c r="BB9" s="2">
        <f t="shared" si="51"/>
        <v>5000</v>
      </c>
      <c r="BC9" s="2">
        <f t="shared" si="51"/>
        <v>5000</v>
      </c>
      <c r="BD9" s="2">
        <f t="shared" si="51"/>
        <v>5000</v>
      </c>
      <c r="BE9" s="2">
        <f t="shared" si="51"/>
        <v>5000</v>
      </c>
      <c r="BF9" s="2">
        <f t="shared" si="51"/>
        <v>5000</v>
      </c>
      <c r="BG9" s="2">
        <f t="shared" si="51"/>
        <v>5000</v>
      </c>
      <c r="BH9" s="2">
        <f t="shared" si="51"/>
        <v>5000</v>
      </c>
      <c r="BI9" s="2">
        <f t="shared" si="51"/>
        <v>5000</v>
      </c>
      <c r="BJ9" s="2">
        <f t="shared" si="51"/>
        <v>5000</v>
      </c>
      <c r="BK9" s="2">
        <f t="shared" si="51"/>
        <v>5000</v>
      </c>
      <c r="BL9" s="2">
        <f t="shared" si="51"/>
        <v>5000</v>
      </c>
      <c r="BM9" s="2">
        <f t="shared" si="51"/>
        <v>5000</v>
      </c>
      <c r="BN9" s="2">
        <f t="shared" si="51"/>
        <v>5000</v>
      </c>
      <c r="BO9" s="2">
        <f t="shared" si="51"/>
        <v>5000</v>
      </c>
      <c r="BP9" s="2">
        <f t="shared" si="51"/>
        <v>5000</v>
      </c>
      <c r="BQ9" s="2">
        <f t="shared" si="51"/>
        <v>5000</v>
      </c>
      <c r="BR9" s="2">
        <f t="shared" si="51"/>
        <v>5000</v>
      </c>
      <c r="BS9" s="2">
        <f t="shared" si="51"/>
        <v>5000</v>
      </c>
      <c r="BT9" s="2">
        <f t="shared" si="51"/>
        <v>5000</v>
      </c>
      <c r="BU9" s="2">
        <f t="shared" si="52"/>
        <v>5000</v>
      </c>
      <c r="BV9" s="2">
        <f t="shared" si="52"/>
        <v>5000</v>
      </c>
      <c r="BW9" s="2">
        <f t="shared" si="52"/>
        <v>5000</v>
      </c>
      <c r="BX9" s="2">
        <f t="shared" si="52"/>
        <v>5000</v>
      </c>
      <c r="BY9" s="2">
        <f t="shared" si="52"/>
        <v>5000</v>
      </c>
      <c r="BZ9" s="2">
        <f t="shared" si="52"/>
        <v>5000</v>
      </c>
      <c r="CA9" s="2">
        <f t="shared" si="52"/>
        <v>5000</v>
      </c>
      <c r="CB9" s="2">
        <f t="shared" si="52"/>
        <v>5000</v>
      </c>
      <c r="CC9" s="2">
        <f t="shared" si="52"/>
        <v>5000</v>
      </c>
      <c r="CD9" s="2">
        <f t="shared" si="52"/>
        <v>5000</v>
      </c>
      <c r="CE9" s="2">
        <f t="shared" si="52"/>
        <v>5000</v>
      </c>
      <c r="CF9" s="2">
        <f t="shared" si="52"/>
        <v>5000</v>
      </c>
      <c r="CG9" s="2">
        <f t="shared" si="52"/>
        <v>5000</v>
      </c>
      <c r="CH9" s="2">
        <f t="shared" si="52"/>
        <v>5000</v>
      </c>
      <c r="CI9" s="2">
        <f t="shared" si="52"/>
        <v>5000</v>
      </c>
      <c r="CJ9" s="2">
        <f t="shared" si="52"/>
        <v>5000</v>
      </c>
      <c r="CK9" s="2">
        <f t="shared" si="52"/>
        <v>5000</v>
      </c>
      <c r="CL9" s="2">
        <f t="shared" si="52"/>
        <v>5000</v>
      </c>
      <c r="CM9" s="2">
        <f t="shared" si="52"/>
        <v>5000</v>
      </c>
      <c r="CN9" s="2">
        <f t="shared" si="52"/>
        <v>5000</v>
      </c>
      <c r="CO9" s="2">
        <f t="shared" si="52"/>
        <v>5000</v>
      </c>
      <c r="CP9" s="2">
        <f t="shared" si="52"/>
        <v>5000</v>
      </c>
      <c r="CQ9" s="2">
        <f t="shared" si="52"/>
        <v>5000</v>
      </c>
      <c r="CR9" s="2">
        <f t="shared" si="52"/>
        <v>5000</v>
      </c>
      <c r="CS9" s="2">
        <f t="shared" si="52"/>
        <v>5000</v>
      </c>
      <c r="CT9" s="2">
        <f t="shared" si="52"/>
        <v>5000</v>
      </c>
      <c r="CU9" s="2">
        <f t="shared" si="52"/>
        <v>5000</v>
      </c>
      <c r="CV9" s="2">
        <f t="shared" si="52"/>
        <v>5000</v>
      </c>
      <c r="CW9" s="2">
        <f t="shared" si="52"/>
        <v>5000</v>
      </c>
      <c r="CX9" s="2">
        <f t="shared" si="52"/>
        <v>5000</v>
      </c>
      <c r="CY9" s="2">
        <f t="shared" si="52"/>
        <v>5000</v>
      </c>
      <c r="CZ9" s="2">
        <f t="shared" si="52"/>
        <v>5000</v>
      </c>
      <c r="DA9" s="2">
        <f t="shared" si="52"/>
        <v>5000</v>
      </c>
      <c r="DB9" s="2">
        <f t="shared" si="52"/>
        <v>5000</v>
      </c>
      <c r="DC9" s="2">
        <f t="shared" si="52"/>
        <v>5000</v>
      </c>
      <c r="DD9" s="2">
        <f t="shared" si="52"/>
        <v>5000</v>
      </c>
      <c r="DE9" s="2">
        <f t="shared" si="52"/>
        <v>5000</v>
      </c>
      <c r="DF9" s="2">
        <f t="shared" si="52"/>
        <v>5000</v>
      </c>
      <c r="DG9" s="2">
        <f t="shared" si="52"/>
        <v>5000</v>
      </c>
      <c r="DH9" s="2">
        <f t="shared" si="52"/>
        <v>5000</v>
      </c>
      <c r="DI9" s="2">
        <f t="shared" si="52"/>
        <v>5000</v>
      </c>
      <c r="DJ9" s="2">
        <f t="shared" si="52"/>
        <v>5000</v>
      </c>
      <c r="DK9" s="2">
        <f t="shared" si="52"/>
        <v>5000</v>
      </c>
      <c r="DL9" s="2">
        <f t="shared" si="52"/>
        <v>5000</v>
      </c>
      <c r="DM9" s="2">
        <f t="shared" si="52"/>
        <v>5000</v>
      </c>
      <c r="DN9" s="2">
        <f t="shared" si="52"/>
        <v>5000</v>
      </c>
      <c r="DO9" s="2">
        <f t="shared" si="52"/>
        <v>5000</v>
      </c>
      <c r="DP9" s="2">
        <f t="shared" si="52"/>
        <v>5000</v>
      </c>
      <c r="DQ9" s="2">
        <f t="shared" si="52"/>
        <v>5000</v>
      </c>
      <c r="DR9" s="2">
        <f t="shared" si="52"/>
        <v>5000</v>
      </c>
      <c r="DS9" s="2">
        <f t="shared" si="52"/>
        <v>5000</v>
      </c>
      <c r="DT9" s="2">
        <f t="shared" si="52"/>
        <v>5000</v>
      </c>
      <c r="DU9" s="2">
        <f t="shared" si="52"/>
        <v>5000</v>
      </c>
      <c r="DV9" s="2">
        <f t="shared" si="52"/>
        <v>5000</v>
      </c>
      <c r="DW9" s="2">
        <f t="shared" si="52"/>
        <v>5000</v>
      </c>
      <c r="DX9" s="2">
        <f t="shared" si="52"/>
        <v>5000</v>
      </c>
      <c r="DY9" s="2">
        <f t="shared" si="52"/>
        <v>5000</v>
      </c>
      <c r="DZ9" s="2">
        <f t="shared" si="52"/>
        <v>5000</v>
      </c>
      <c r="EA9" s="2">
        <f t="shared" si="52"/>
        <v>5000</v>
      </c>
      <c r="EB9" s="2">
        <f t="shared" si="52"/>
        <v>5000</v>
      </c>
      <c r="EC9" s="2">
        <f t="shared" si="52"/>
        <v>5000</v>
      </c>
      <c r="ED9" s="2">
        <f t="shared" si="52"/>
        <v>5000</v>
      </c>
      <c r="EE9" s="2">
        <f t="shared" si="52"/>
        <v>5000</v>
      </c>
      <c r="EF9" s="2">
        <f t="shared" ref="EF9:EI9" si="57">$C9*500</f>
        <v>5000</v>
      </c>
      <c r="EG9" s="2">
        <f t="shared" si="57"/>
        <v>5000</v>
      </c>
      <c r="EH9" s="2">
        <f t="shared" si="57"/>
        <v>5000</v>
      </c>
      <c r="EI9" s="2">
        <f t="shared" si="57"/>
        <v>5000</v>
      </c>
      <c r="EJ9" s="2">
        <f t="shared" si="53"/>
        <v>5000</v>
      </c>
      <c r="EK9" s="2">
        <f t="shared" si="53"/>
        <v>5000</v>
      </c>
      <c r="EL9" s="2">
        <f t="shared" si="53"/>
        <v>5000</v>
      </c>
      <c r="EM9" s="2">
        <f t="shared" si="53"/>
        <v>5000</v>
      </c>
      <c r="EN9" s="2">
        <f t="shared" si="53"/>
        <v>5000</v>
      </c>
      <c r="EO9" s="2">
        <f t="shared" si="53"/>
        <v>5000</v>
      </c>
      <c r="EP9" s="2">
        <f t="shared" si="53"/>
        <v>5000</v>
      </c>
      <c r="EQ9" s="2">
        <f t="shared" si="53"/>
        <v>5000</v>
      </c>
      <c r="ER9" s="2">
        <f t="shared" si="53"/>
        <v>5000</v>
      </c>
      <c r="ES9" s="2">
        <f t="shared" si="53"/>
        <v>5000</v>
      </c>
      <c r="ET9" s="2">
        <f t="shared" si="53"/>
        <v>5000</v>
      </c>
      <c r="EU9" s="2">
        <f t="shared" si="53"/>
        <v>5000</v>
      </c>
      <c r="EV9" s="2">
        <f t="shared" si="53"/>
        <v>5000</v>
      </c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</row>
    <row r="10" spans="2:263" x14ac:dyDescent="0.2">
      <c r="B10" s="12">
        <f t="shared" si="49"/>
        <v>45352</v>
      </c>
      <c r="C10" s="7">
        <v>10</v>
      </c>
      <c r="E10" s="2"/>
      <c r="F10" s="2"/>
      <c r="G10" s="2"/>
      <c r="H10" s="2"/>
      <c r="I10" s="2"/>
      <c r="J10" s="2">
        <f>$C10*500</f>
        <v>5000</v>
      </c>
      <c r="K10" s="2">
        <f>$C10*500</f>
        <v>5000</v>
      </c>
      <c r="L10" s="2">
        <f>$C10*500</f>
        <v>5000</v>
      </c>
      <c r="M10" s="2">
        <f t="shared" si="51"/>
        <v>5000</v>
      </c>
      <c r="N10" s="2">
        <f t="shared" si="51"/>
        <v>5000</v>
      </c>
      <c r="O10" s="2">
        <f t="shared" si="51"/>
        <v>5000</v>
      </c>
      <c r="P10" s="2">
        <f t="shared" si="51"/>
        <v>5000</v>
      </c>
      <c r="Q10" s="2">
        <f t="shared" si="51"/>
        <v>5000</v>
      </c>
      <c r="R10" s="2">
        <f t="shared" ref="R10:CC14" si="58">$C10*500</f>
        <v>5000</v>
      </c>
      <c r="S10" s="2">
        <f t="shared" si="58"/>
        <v>5000</v>
      </c>
      <c r="T10" s="2">
        <f t="shared" si="58"/>
        <v>5000</v>
      </c>
      <c r="U10" s="2">
        <f t="shared" si="58"/>
        <v>5000</v>
      </c>
      <c r="V10" s="2">
        <f t="shared" si="58"/>
        <v>5000</v>
      </c>
      <c r="W10" s="2">
        <f t="shared" si="58"/>
        <v>5000</v>
      </c>
      <c r="X10" s="2">
        <f t="shared" si="58"/>
        <v>5000</v>
      </c>
      <c r="Y10" s="2">
        <f t="shared" si="58"/>
        <v>5000</v>
      </c>
      <c r="Z10" s="2">
        <f t="shared" si="58"/>
        <v>5000</v>
      </c>
      <c r="AA10" s="2">
        <f t="shared" si="58"/>
        <v>5000</v>
      </c>
      <c r="AB10" s="2">
        <f t="shared" si="58"/>
        <v>5000</v>
      </c>
      <c r="AC10" s="2">
        <f t="shared" si="58"/>
        <v>5000</v>
      </c>
      <c r="AD10" s="2">
        <f t="shared" si="58"/>
        <v>5000</v>
      </c>
      <c r="AE10" s="2">
        <f t="shared" si="58"/>
        <v>5000</v>
      </c>
      <c r="AF10" s="2">
        <f t="shared" si="58"/>
        <v>5000</v>
      </c>
      <c r="AG10" s="2">
        <f t="shared" si="58"/>
        <v>5000</v>
      </c>
      <c r="AH10" s="2">
        <f t="shared" si="58"/>
        <v>5000</v>
      </c>
      <c r="AI10" s="2">
        <f t="shared" si="58"/>
        <v>5000</v>
      </c>
      <c r="AJ10" s="2">
        <f t="shared" si="58"/>
        <v>5000</v>
      </c>
      <c r="AK10" s="2">
        <f t="shared" si="58"/>
        <v>5000</v>
      </c>
      <c r="AL10" s="2">
        <f t="shared" si="58"/>
        <v>5000</v>
      </c>
      <c r="AM10" s="2">
        <f t="shared" si="58"/>
        <v>5000</v>
      </c>
      <c r="AN10" s="2">
        <f t="shared" si="58"/>
        <v>5000</v>
      </c>
      <c r="AO10" s="2">
        <f t="shared" si="58"/>
        <v>5000</v>
      </c>
      <c r="AP10" s="2">
        <f t="shared" si="58"/>
        <v>5000</v>
      </c>
      <c r="AQ10" s="2">
        <f t="shared" si="58"/>
        <v>5000</v>
      </c>
      <c r="AR10" s="2">
        <f t="shared" si="58"/>
        <v>5000</v>
      </c>
      <c r="AS10" s="2">
        <f t="shared" si="58"/>
        <v>5000</v>
      </c>
      <c r="AT10" s="2">
        <f t="shared" si="58"/>
        <v>5000</v>
      </c>
      <c r="AU10" s="2">
        <f t="shared" si="58"/>
        <v>5000</v>
      </c>
      <c r="AV10" s="2">
        <f t="shared" si="58"/>
        <v>5000</v>
      </c>
      <c r="AW10" s="2">
        <f t="shared" si="58"/>
        <v>5000</v>
      </c>
      <c r="AX10" s="2">
        <f t="shared" si="58"/>
        <v>5000</v>
      </c>
      <c r="AY10" s="2">
        <f t="shared" si="58"/>
        <v>5000</v>
      </c>
      <c r="AZ10" s="2">
        <f t="shared" si="58"/>
        <v>5000</v>
      </c>
      <c r="BA10" s="2">
        <f t="shared" si="58"/>
        <v>5000</v>
      </c>
      <c r="BB10" s="2">
        <f t="shared" si="58"/>
        <v>5000</v>
      </c>
      <c r="BC10" s="2">
        <f t="shared" si="58"/>
        <v>5000</v>
      </c>
      <c r="BD10" s="2">
        <f t="shared" si="58"/>
        <v>5000</v>
      </c>
      <c r="BE10" s="2">
        <f t="shared" si="58"/>
        <v>5000</v>
      </c>
      <c r="BF10" s="2">
        <f t="shared" si="58"/>
        <v>5000</v>
      </c>
      <c r="BG10" s="2">
        <f t="shared" si="58"/>
        <v>5000</v>
      </c>
      <c r="BH10" s="2">
        <f t="shared" si="58"/>
        <v>5000</v>
      </c>
      <c r="BI10" s="2">
        <f t="shared" si="58"/>
        <v>5000</v>
      </c>
      <c r="BJ10" s="2">
        <f t="shared" si="58"/>
        <v>5000</v>
      </c>
      <c r="BK10" s="2">
        <f t="shared" si="58"/>
        <v>5000</v>
      </c>
      <c r="BL10" s="2">
        <f t="shared" si="58"/>
        <v>5000</v>
      </c>
      <c r="BM10" s="2">
        <f t="shared" si="58"/>
        <v>5000</v>
      </c>
      <c r="BN10" s="2">
        <f t="shared" si="58"/>
        <v>5000</v>
      </c>
      <c r="BO10" s="2">
        <f t="shared" si="58"/>
        <v>5000</v>
      </c>
      <c r="BP10" s="2">
        <f t="shared" si="58"/>
        <v>5000</v>
      </c>
      <c r="BQ10" s="2">
        <f t="shared" si="58"/>
        <v>5000</v>
      </c>
      <c r="BR10" s="2">
        <f t="shared" si="58"/>
        <v>5000</v>
      </c>
      <c r="BS10" s="2">
        <f t="shared" si="58"/>
        <v>5000</v>
      </c>
      <c r="BT10" s="2">
        <f t="shared" si="58"/>
        <v>5000</v>
      </c>
      <c r="BU10" s="2">
        <f t="shared" si="58"/>
        <v>5000</v>
      </c>
      <c r="BV10" s="2">
        <f t="shared" si="58"/>
        <v>5000</v>
      </c>
      <c r="BW10" s="2">
        <f t="shared" si="58"/>
        <v>5000</v>
      </c>
      <c r="BX10" s="2">
        <f t="shared" si="58"/>
        <v>5000</v>
      </c>
      <c r="BY10" s="2">
        <f t="shared" si="58"/>
        <v>5000</v>
      </c>
      <c r="BZ10" s="2">
        <f t="shared" si="58"/>
        <v>5000</v>
      </c>
      <c r="CA10" s="2">
        <f t="shared" si="58"/>
        <v>5000</v>
      </c>
      <c r="CB10" s="2">
        <f t="shared" si="58"/>
        <v>5000</v>
      </c>
      <c r="CC10" s="2">
        <f t="shared" si="58"/>
        <v>5000</v>
      </c>
      <c r="CD10" s="2">
        <f t="shared" ref="CD10:EO14" si="59">$C10*500</f>
        <v>5000</v>
      </c>
      <c r="CE10" s="2">
        <f t="shared" si="59"/>
        <v>5000</v>
      </c>
      <c r="CF10" s="2">
        <f t="shared" si="59"/>
        <v>5000</v>
      </c>
      <c r="CG10" s="2">
        <f t="shared" si="59"/>
        <v>5000</v>
      </c>
      <c r="CH10" s="2">
        <f t="shared" si="59"/>
        <v>5000</v>
      </c>
      <c r="CI10" s="2">
        <f t="shared" si="59"/>
        <v>5000</v>
      </c>
      <c r="CJ10" s="2">
        <f t="shared" si="59"/>
        <v>5000</v>
      </c>
      <c r="CK10" s="2">
        <f t="shared" si="59"/>
        <v>5000</v>
      </c>
      <c r="CL10" s="2">
        <f t="shared" si="59"/>
        <v>5000</v>
      </c>
      <c r="CM10" s="2">
        <f t="shared" si="59"/>
        <v>5000</v>
      </c>
      <c r="CN10" s="2">
        <f t="shared" si="59"/>
        <v>5000</v>
      </c>
      <c r="CO10" s="2">
        <f t="shared" si="59"/>
        <v>5000</v>
      </c>
      <c r="CP10" s="2">
        <f t="shared" si="59"/>
        <v>5000</v>
      </c>
      <c r="CQ10" s="2">
        <f t="shared" si="59"/>
        <v>5000</v>
      </c>
      <c r="CR10" s="2">
        <f t="shared" si="59"/>
        <v>5000</v>
      </c>
      <c r="CS10" s="2">
        <f t="shared" si="59"/>
        <v>5000</v>
      </c>
      <c r="CT10" s="2">
        <f t="shared" si="59"/>
        <v>5000</v>
      </c>
      <c r="CU10" s="2">
        <f t="shared" si="59"/>
        <v>5000</v>
      </c>
      <c r="CV10" s="2">
        <f t="shared" si="59"/>
        <v>5000</v>
      </c>
      <c r="CW10" s="2">
        <f t="shared" si="59"/>
        <v>5000</v>
      </c>
      <c r="CX10" s="2">
        <f t="shared" si="59"/>
        <v>5000</v>
      </c>
      <c r="CY10" s="2">
        <f t="shared" si="59"/>
        <v>5000</v>
      </c>
      <c r="CZ10" s="2">
        <f t="shared" si="59"/>
        <v>5000</v>
      </c>
      <c r="DA10" s="2">
        <f t="shared" si="59"/>
        <v>5000</v>
      </c>
      <c r="DB10" s="2">
        <f t="shared" si="59"/>
        <v>5000</v>
      </c>
      <c r="DC10" s="2">
        <f t="shared" si="59"/>
        <v>5000</v>
      </c>
      <c r="DD10" s="2">
        <f t="shared" si="59"/>
        <v>5000</v>
      </c>
      <c r="DE10" s="2">
        <f t="shared" si="59"/>
        <v>5000</v>
      </c>
      <c r="DF10" s="2">
        <f t="shared" si="59"/>
        <v>5000</v>
      </c>
      <c r="DG10" s="2">
        <f t="shared" si="59"/>
        <v>5000</v>
      </c>
      <c r="DH10" s="2">
        <f t="shared" si="59"/>
        <v>5000</v>
      </c>
      <c r="DI10" s="2">
        <f t="shared" si="59"/>
        <v>5000</v>
      </c>
      <c r="DJ10" s="2">
        <f t="shared" si="59"/>
        <v>5000</v>
      </c>
      <c r="DK10" s="2">
        <f t="shared" si="59"/>
        <v>5000</v>
      </c>
      <c r="DL10" s="2">
        <f t="shared" si="59"/>
        <v>5000</v>
      </c>
      <c r="DM10" s="2">
        <f t="shared" si="59"/>
        <v>5000</v>
      </c>
      <c r="DN10" s="2">
        <f t="shared" si="59"/>
        <v>5000</v>
      </c>
      <c r="DO10" s="2">
        <f t="shared" si="59"/>
        <v>5000</v>
      </c>
      <c r="DP10" s="2">
        <f t="shared" si="59"/>
        <v>5000</v>
      </c>
      <c r="DQ10" s="2">
        <f t="shared" si="59"/>
        <v>5000</v>
      </c>
      <c r="DR10" s="2">
        <f t="shared" si="59"/>
        <v>5000</v>
      </c>
      <c r="DS10" s="2">
        <f t="shared" si="59"/>
        <v>5000</v>
      </c>
      <c r="DT10" s="2">
        <f t="shared" si="59"/>
        <v>5000</v>
      </c>
      <c r="DU10" s="2">
        <f t="shared" si="59"/>
        <v>5000</v>
      </c>
      <c r="DV10" s="2">
        <f t="shared" si="59"/>
        <v>5000</v>
      </c>
      <c r="DW10" s="2">
        <f t="shared" si="59"/>
        <v>5000</v>
      </c>
      <c r="DX10" s="2">
        <f t="shared" si="59"/>
        <v>5000</v>
      </c>
      <c r="DY10" s="2">
        <f t="shared" si="59"/>
        <v>5000</v>
      </c>
      <c r="DZ10" s="2">
        <f t="shared" si="59"/>
        <v>5000</v>
      </c>
      <c r="EA10" s="2">
        <f t="shared" si="59"/>
        <v>5000</v>
      </c>
      <c r="EB10" s="2">
        <f t="shared" si="59"/>
        <v>5000</v>
      </c>
      <c r="EC10" s="2">
        <f t="shared" si="59"/>
        <v>5000</v>
      </c>
      <c r="ED10" s="2">
        <f t="shared" si="59"/>
        <v>5000</v>
      </c>
      <c r="EE10" s="2">
        <f t="shared" si="59"/>
        <v>5000</v>
      </c>
      <c r="EF10" s="2">
        <f t="shared" si="59"/>
        <v>5000</v>
      </c>
      <c r="EG10" s="2">
        <f t="shared" si="59"/>
        <v>5000</v>
      </c>
      <c r="EH10" s="2">
        <f t="shared" si="59"/>
        <v>5000</v>
      </c>
      <c r="EI10" s="2">
        <f t="shared" si="59"/>
        <v>5000</v>
      </c>
      <c r="EJ10" s="2">
        <f t="shared" si="59"/>
        <v>5000</v>
      </c>
      <c r="EK10" s="2">
        <f t="shared" si="53"/>
        <v>5000</v>
      </c>
      <c r="EL10" s="2">
        <f t="shared" si="53"/>
        <v>5000</v>
      </c>
      <c r="EM10" s="2">
        <f t="shared" ref="EM10:FA14" si="60">$C10*500</f>
        <v>5000</v>
      </c>
      <c r="EN10" s="2">
        <f t="shared" si="60"/>
        <v>5000</v>
      </c>
      <c r="EO10" s="2">
        <f t="shared" si="60"/>
        <v>5000</v>
      </c>
      <c r="EP10" s="2">
        <f t="shared" si="60"/>
        <v>5000</v>
      </c>
      <c r="EQ10" s="2">
        <f t="shared" si="60"/>
        <v>5000</v>
      </c>
      <c r="ER10" s="2">
        <f t="shared" si="60"/>
        <v>5000</v>
      </c>
      <c r="ES10" s="2">
        <f t="shared" si="60"/>
        <v>5000</v>
      </c>
      <c r="ET10" s="2">
        <f t="shared" si="60"/>
        <v>5000</v>
      </c>
      <c r="EU10" s="2">
        <f t="shared" si="60"/>
        <v>5000</v>
      </c>
      <c r="EV10" s="2">
        <f t="shared" si="60"/>
        <v>5000</v>
      </c>
      <c r="EW10" s="2">
        <f t="shared" si="60"/>
        <v>5000</v>
      </c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</row>
    <row r="11" spans="2:263" x14ac:dyDescent="0.2">
      <c r="B11" s="12">
        <f t="shared" si="49"/>
        <v>45383</v>
      </c>
      <c r="C11" s="7">
        <v>10</v>
      </c>
      <c r="E11" s="2"/>
      <c r="F11" s="2"/>
      <c r="G11" s="2"/>
      <c r="H11" s="2"/>
      <c r="I11" s="2"/>
      <c r="J11" s="2"/>
      <c r="K11" s="2">
        <f>$C11*500</f>
        <v>5000</v>
      </c>
      <c r="L11" s="2">
        <f>$C11*500</f>
        <v>5000</v>
      </c>
      <c r="M11" s="2">
        <f>$C11*500</f>
        <v>5000</v>
      </c>
      <c r="N11" s="2">
        <f t="shared" ref="N11:BY15" si="61">$C11*500</f>
        <v>5000</v>
      </c>
      <c r="O11" s="2">
        <f t="shared" si="61"/>
        <v>5000</v>
      </c>
      <c r="P11" s="2">
        <f t="shared" si="61"/>
        <v>5000</v>
      </c>
      <c r="Q11" s="2">
        <f t="shared" si="61"/>
        <v>5000</v>
      </c>
      <c r="R11" s="2">
        <f t="shared" si="61"/>
        <v>5000</v>
      </c>
      <c r="S11" s="2">
        <f t="shared" si="61"/>
        <v>5000</v>
      </c>
      <c r="T11" s="2">
        <f t="shared" si="61"/>
        <v>5000</v>
      </c>
      <c r="U11" s="2">
        <f t="shared" si="61"/>
        <v>5000</v>
      </c>
      <c r="V11" s="2">
        <f t="shared" si="61"/>
        <v>5000</v>
      </c>
      <c r="W11" s="2">
        <f t="shared" si="61"/>
        <v>5000</v>
      </c>
      <c r="X11" s="2">
        <f t="shared" si="61"/>
        <v>5000</v>
      </c>
      <c r="Y11" s="2">
        <f t="shared" si="61"/>
        <v>5000</v>
      </c>
      <c r="Z11" s="2">
        <f t="shared" si="61"/>
        <v>5000</v>
      </c>
      <c r="AA11" s="2">
        <f t="shared" si="61"/>
        <v>5000</v>
      </c>
      <c r="AB11" s="2">
        <f t="shared" si="61"/>
        <v>5000</v>
      </c>
      <c r="AC11" s="2">
        <f t="shared" si="61"/>
        <v>5000</v>
      </c>
      <c r="AD11" s="2">
        <f t="shared" si="61"/>
        <v>5000</v>
      </c>
      <c r="AE11" s="2">
        <f t="shared" si="61"/>
        <v>5000</v>
      </c>
      <c r="AF11" s="2">
        <f t="shared" si="61"/>
        <v>5000</v>
      </c>
      <c r="AG11" s="2">
        <f t="shared" si="61"/>
        <v>5000</v>
      </c>
      <c r="AH11" s="2">
        <f t="shared" si="61"/>
        <v>5000</v>
      </c>
      <c r="AI11" s="2">
        <f t="shared" si="61"/>
        <v>5000</v>
      </c>
      <c r="AJ11" s="2">
        <f t="shared" si="61"/>
        <v>5000</v>
      </c>
      <c r="AK11" s="2">
        <f t="shared" si="61"/>
        <v>5000</v>
      </c>
      <c r="AL11" s="2">
        <f t="shared" si="61"/>
        <v>5000</v>
      </c>
      <c r="AM11" s="2">
        <f t="shared" si="61"/>
        <v>5000</v>
      </c>
      <c r="AN11" s="2">
        <f t="shared" si="61"/>
        <v>5000</v>
      </c>
      <c r="AO11" s="2">
        <f t="shared" si="61"/>
        <v>5000</v>
      </c>
      <c r="AP11" s="2">
        <f t="shared" si="61"/>
        <v>5000</v>
      </c>
      <c r="AQ11" s="2">
        <f t="shared" si="61"/>
        <v>5000</v>
      </c>
      <c r="AR11" s="2">
        <f t="shared" si="61"/>
        <v>5000</v>
      </c>
      <c r="AS11" s="2">
        <f t="shared" si="61"/>
        <v>5000</v>
      </c>
      <c r="AT11" s="2">
        <f t="shared" si="61"/>
        <v>5000</v>
      </c>
      <c r="AU11" s="2">
        <f t="shared" si="61"/>
        <v>5000</v>
      </c>
      <c r="AV11" s="2">
        <f t="shared" si="61"/>
        <v>5000</v>
      </c>
      <c r="AW11" s="2">
        <f t="shared" si="61"/>
        <v>5000</v>
      </c>
      <c r="AX11" s="2">
        <f t="shared" si="61"/>
        <v>5000</v>
      </c>
      <c r="AY11" s="2">
        <f t="shared" si="61"/>
        <v>5000</v>
      </c>
      <c r="AZ11" s="2">
        <f t="shared" si="61"/>
        <v>5000</v>
      </c>
      <c r="BA11" s="2">
        <f t="shared" si="61"/>
        <v>5000</v>
      </c>
      <c r="BB11" s="2">
        <f t="shared" si="61"/>
        <v>5000</v>
      </c>
      <c r="BC11" s="2">
        <f t="shared" si="61"/>
        <v>5000</v>
      </c>
      <c r="BD11" s="2">
        <f t="shared" si="61"/>
        <v>5000</v>
      </c>
      <c r="BE11" s="2">
        <f t="shared" si="61"/>
        <v>5000</v>
      </c>
      <c r="BF11" s="2">
        <f t="shared" si="61"/>
        <v>5000</v>
      </c>
      <c r="BG11" s="2">
        <f t="shared" si="61"/>
        <v>5000</v>
      </c>
      <c r="BH11" s="2">
        <f t="shared" si="61"/>
        <v>5000</v>
      </c>
      <c r="BI11" s="2">
        <f t="shared" si="61"/>
        <v>5000</v>
      </c>
      <c r="BJ11" s="2">
        <f t="shared" si="61"/>
        <v>5000</v>
      </c>
      <c r="BK11" s="2">
        <f t="shared" si="61"/>
        <v>5000</v>
      </c>
      <c r="BL11" s="2">
        <f t="shared" si="61"/>
        <v>5000</v>
      </c>
      <c r="BM11" s="2">
        <f t="shared" si="61"/>
        <v>5000</v>
      </c>
      <c r="BN11" s="2">
        <f t="shared" si="61"/>
        <v>5000</v>
      </c>
      <c r="BO11" s="2">
        <f t="shared" si="61"/>
        <v>5000</v>
      </c>
      <c r="BP11" s="2">
        <f t="shared" si="61"/>
        <v>5000</v>
      </c>
      <c r="BQ11" s="2">
        <f t="shared" si="61"/>
        <v>5000</v>
      </c>
      <c r="BR11" s="2">
        <f t="shared" si="61"/>
        <v>5000</v>
      </c>
      <c r="BS11" s="2">
        <f t="shared" si="61"/>
        <v>5000</v>
      </c>
      <c r="BT11" s="2">
        <f t="shared" si="61"/>
        <v>5000</v>
      </c>
      <c r="BU11" s="2">
        <f t="shared" si="61"/>
        <v>5000</v>
      </c>
      <c r="BV11" s="2">
        <f t="shared" si="61"/>
        <v>5000</v>
      </c>
      <c r="BW11" s="2">
        <f t="shared" si="61"/>
        <v>5000</v>
      </c>
      <c r="BX11" s="2">
        <f t="shared" si="61"/>
        <v>5000</v>
      </c>
      <c r="BY11" s="2">
        <f t="shared" si="61"/>
        <v>5000</v>
      </c>
      <c r="BZ11" s="2">
        <f t="shared" si="58"/>
        <v>5000</v>
      </c>
      <c r="CA11" s="2">
        <f t="shared" si="58"/>
        <v>5000</v>
      </c>
      <c r="CB11" s="2">
        <f t="shared" si="58"/>
        <v>5000</v>
      </c>
      <c r="CC11" s="2">
        <f t="shared" si="58"/>
        <v>5000</v>
      </c>
      <c r="CD11" s="2">
        <f t="shared" si="59"/>
        <v>5000</v>
      </c>
      <c r="CE11" s="2">
        <f t="shared" si="59"/>
        <v>5000</v>
      </c>
      <c r="CF11" s="2">
        <f t="shared" si="59"/>
        <v>5000</v>
      </c>
      <c r="CG11" s="2">
        <f t="shared" si="59"/>
        <v>5000</v>
      </c>
      <c r="CH11" s="2">
        <f t="shared" si="59"/>
        <v>5000</v>
      </c>
      <c r="CI11" s="2">
        <f t="shared" si="59"/>
        <v>5000</v>
      </c>
      <c r="CJ11" s="2">
        <f t="shared" si="59"/>
        <v>5000</v>
      </c>
      <c r="CK11" s="2">
        <f t="shared" si="59"/>
        <v>5000</v>
      </c>
      <c r="CL11" s="2">
        <f t="shared" si="59"/>
        <v>5000</v>
      </c>
      <c r="CM11" s="2">
        <f t="shared" si="59"/>
        <v>5000</v>
      </c>
      <c r="CN11" s="2">
        <f t="shared" si="59"/>
        <v>5000</v>
      </c>
      <c r="CO11" s="2">
        <f t="shared" si="59"/>
        <v>5000</v>
      </c>
      <c r="CP11" s="2">
        <f t="shared" si="59"/>
        <v>5000</v>
      </c>
      <c r="CQ11" s="2">
        <f t="shared" si="59"/>
        <v>5000</v>
      </c>
      <c r="CR11" s="2">
        <f t="shared" si="59"/>
        <v>5000</v>
      </c>
      <c r="CS11" s="2">
        <f t="shared" si="59"/>
        <v>5000</v>
      </c>
      <c r="CT11" s="2">
        <f t="shared" si="59"/>
        <v>5000</v>
      </c>
      <c r="CU11" s="2">
        <f t="shared" si="59"/>
        <v>5000</v>
      </c>
      <c r="CV11" s="2">
        <f t="shared" si="59"/>
        <v>5000</v>
      </c>
      <c r="CW11" s="2">
        <f t="shared" si="59"/>
        <v>5000</v>
      </c>
      <c r="CX11" s="2">
        <f t="shared" si="59"/>
        <v>5000</v>
      </c>
      <c r="CY11" s="2">
        <f t="shared" si="59"/>
        <v>5000</v>
      </c>
      <c r="CZ11" s="2">
        <f t="shared" si="59"/>
        <v>5000</v>
      </c>
      <c r="DA11" s="2">
        <f t="shared" si="59"/>
        <v>5000</v>
      </c>
      <c r="DB11" s="2">
        <f t="shared" si="59"/>
        <v>5000</v>
      </c>
      <c r="DC11" s="2">
        <f t="shared" si="59"/>
        <v>5000</v>
      </c>
      <c r="DD11" s="2">
        <f t="shared" si="59"/>
        <v>5000</v>
      </c>
      <c r="DE11" s="2">
        <f t="shared" si="59"/>
        <v>5000</v>
      </c>
      <c r="DF11" s="2">
        <f t="shared" si="59"/>
        <v>5000</v>
      </c>
      <c r="DG11" s="2">
        <f t="shared" si="59"/>
        <v>5000</v>
      </c>
      <c r="DH11" s="2">
        <f t="shared" si="59"/>
        <v>5000</v>
      </c>
      <c r="DI11" s="2">
        <f t="shared" si="59"/>
        <v>5000</v>
      </c>
      <c r="DJ11" s="2">
        <f t="shared" si="59"/>
        <v>5000</v>
      </c>
      <c r="DK11" s="2">
        <f t="shared" si="59"/>
        <v>5000</v>
      </c>
      <c r="DL11" s="2">
        <f t="shared" si="59"/>
        <v>5000</v>
      </c>
      <c r="DM11" s="2">
        <f t="shared" si="59"/>
        <v>5000</v>
      </c>
      <c r="DN11" s="2">
        <f t="shared" si="59"/>
        <v>5000</v>
      </c>
      <c r="DO11" s="2">
        <f t="shared" si="59"/>
        <v>5000</v>
      </c>
      <c r="DP11" s="2">
        <f t="shared" si="59"/>
        <v>5000</v>
      </c>
      <c r="DQ11" s="2">
        <f t="shared" si="59"/>
        <v>5000</v>
      </c>
      <c r="DR11" s="2">
        <f t="shared" si="59"/>
        <v>5000</v>
      </c>
      <c r="DS11" s="2">
        <f t="shared" si="59"/>
        <v>5000</v>
      </c>
      <c r="DT11" s="2">
        <f t="shared" si="59"/>
        <v>5000</v>
      </c>
      <c r="DU11" s="2">
        <f t="shared" si="59"/>
        <v>5000</v>
      </c>
      <c r="DV11" s="2">
        <f t="shared" si="59"/>
        <v>5000</v>
      </c>
      <c r="DW11" s="2">
        <f t="shared" si="59"/>
        <v>5000</v>
      </c>
      <c r="DX11" s="2">
        <f t="shared" si="59"/>
        <v>5000</v>
      </c>
      <c r="DY11" s="2">
        <f t="shared" si="59"/>
        <v>5000</v>
      </c>
      <c r="DZ11" s="2">
        <f t="shared" si="59"/>
        <v>5000</v>
      </c>
      <c r="EA11" s="2">
        <f t="shared" si="59"/>
        <v>5000</v>
      </c>
      <c r="EB11" s="2">
        <f t="shared" si="59"/>
        <v>5000</v>
      </c>
      <c r="EC11" s="2">
        <f t="shared" si="59"/>
        <v>5000</v>
      </c>
      <c r="ED11" s="2">
        <f t="shared" si="59"/>
        <v>5000</v>
      </c>
      <c r="EE11" s="2">
        <f t="shared" si="59"/>
        <v>5000</v>
      </c>
      <c r="EF11" s="2">
        <f t="shared" si="59"/>
        <v>5000</v>
      </c>
      <c r="EG11" s="2">
        <f t="shared" si="59"/>
        <v>5000</v>
      </c>
      <c r="EH11" s="2">
        <f t="shared" si="59"/>
        <v>5000</v>
      </c>
      <c r="EI11" s="2">
        <f t="shared" si="59"/>
        <v>5000</v>
      </c>
      <c r="EJ11" s="2">
        <f t="shared" si="59"/>
        <v>5000</v>
      </c>
      <c r="EK11" s="2">
        <f t="shared" si="59"/>
        <v>5000</v>
      </c>
      <c r="EL11" s="2">
        <f t="shared" si="59"/>
        <v>5000</v>
      </c>
      <c r="EM11" s="2">
        <f t="shared" si="59"/>
        <v>5000</v>
      </c>
      <c r="EN11" s="2">
        <f t="shared" si="59"/>
        <v>5000</v>
      </c>
      <c r="EO11" s="2">
        <f t="shared" si="59"/>
        <v>5000</v>
      </c>
      <c r="EP11" s="2">
        <f t="shared" si="60"/>
        <v>5000</v>
      </c>
      <c r="EQ11" s="2">
        <f t="shared" si="60"/>
        <v>5000</v>
      </c>
      <c r="ER11" s="2">
        <f t="shared" si="60"/>
        <v>5000</v>
      </c>
      <c r="ES11" s="2">
        <f t="shared" si="60"/>
        <v>5000</v>
      </c>
      <c r="ET11" s="2">
        <f t="shared" si="60"/>
        <v>5000</v>
      </c>
      <c r="EU11" s="2">
        <f t="shared" si="60"/>
        <v>5000</v>
      </c>
      <c r="EV11" s="2">
        <f t="shared" si="60"/>
        <v>5000</v>
      </c>
      <c r="EW11" s="2">
        <f t="shared" si="60"/>
        <v>5000</v>
      </c>
      <c r="EX11" s="2">
        <f t="shared" si="60"/>
        <v>5000</v>
      </c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</row>
    <row r="12" spans="2:263" x14ac:dyDescent="0.2">
      <c r="B12" s="12">
        <f t="shared" si="49"/>
        <v>45413</v>
      </c>
      <c r="C12" s="7">
        <v>8</v>
      </c>
      <c r="E12" s="2"/>
      <c r="F12" s="2"/>
      <c r="G12" s="2"/>
      <c r="H12" s="2"/>
      <c r="I12" s="2"/>
      <c r="J12" s="2"/>
      <c r="K12" s="2"/>
      <c r="L12" s="2">
        <f>$C12*500</f>
        <v>4000</v>
      </c>
      <c r="M12" s="2">
        <f>$C12*500</f>
        <v>4000</v>
      </c>
      <c r="N12" s="2">
        <f>$C12*500</f>
        <v>4000</v>
      </c>
      <c r="O12" s="2">
        <f t="shared" si="61"/>
        <v>4000</v>
      </c>
      <c r="P12" s="2">
        <f t="shared" si="61"/>
        <v>4000</v>
      </c>
      <c r="Q12" s="2">
        <f t="shared" si="61"/>
        <v>4000</v>
      </c>
      <c r="R12" s="2">
        <f t="shared" si="61"/>
        <v>4000</v>
      </c>
      <c r="S12" s="2">
        <f t="shared" si="61"/>
        <v>4000</v>
      </c>
      <c r="T12" s="2">
        <f t="shared" si="61"/>
        <v>4000</v>
      </c>
      <c r="U12" s="2">
        <f t="shared" si="61"/>
        <v>4000</v>
      </c>
      <c r="V12" s="2">
        <f t="shared" si="61"/>
        <v>4000</v>
      </c>
      <c r="W12" s="2">
        <f t="shared" si="61"/>
        <v>4000</v>
      </c>
      <c r="X12" s="2">
        <f t="shared" si="61"/>
        <v>4000</v>
      </c>
      <c r="Y12" s="2">
        <f t="shared" si="61"/>
        <v>4000</v>
      </c>
      <c r="Z12" s="2">
        <f t="shared" si="61"/>
        <v>4000</v>
      </c>
      <c r="AA12" s="2">
        <f t="shared" si="61"/>
        <v>4000</v>
      </c>
      <c r="AB12" s="2">
        <f t="shared" si="61"/>
        <v>4000</v>
      </c>
      <c r="AC12" s="2">
        <f t="shared" si="61"/>
        <v>4000</v>
      </c>
      <c r="AD12" s="2">
        <f t="shared" si="61"/>
        <v>4000</v>
      </c>
      <c r="AE12" s="2">
        <f t="shared" si="61"/>
        <v>4000</v>
      </c>
      <c r="AF12" s="2">
        <f t="shared" si="61"/>
        <v>4000</v>
      </c>
      <c r="AG12" s="2">
        <f t="shared" si="61"/>
        <v>4000</v>
      </c>
      <c r="AH12" s="2">
        <f t="shared" si="61"/>
        <v>4000</v>
      </c>
      <c r="AI12" s="2">
        <f t="shared" si="61"/>
        <v>4000</v>
      </c>
      <c r="AJ12" s="2">
        <f t="shared" si="61"/>
        <v>4000</v>
      </c>
      <c r="AK12" s="2">
        <f t="shared" si="61"/>
        <v>4000</v>
      </c>
      <c r="AL12" s="2">
        <f t="shared" si="61"/>
        <v>4000</v>
      </c>
      <c r="AM12" s="2">
        <f t="shared" si="61"/>
        <v>4000</v>
      </c>
      <c r="AN12" s="2">
        <f t="shared" si="61"/>
        <v>4000</v>
      </c>
      <c r="AO12" s="2">
        <f t="shared" si="61"/>
        <v>4000</v>
      </c>
      <c r="AP12" s="2">
        <f t="shared" si="61"/>
        <v>4000</v>
      </c>
      <c r="AQ12" s="2">
        <f t="shared" si="61"/>
        <v>4000</v>
      </c>
      <c r="AR12" s="2">
        <f t="shared" si="61"/>
        <v>4000</v>
      </c>
      <c r="AS12" s="2">
        <f t="shared" si="61"/>
        <v>4000</v>
      </c>
      <c r="AT12" s="2">
        <f t="shared" si="61"/>
        <v>4000</v>
      </c>
      <c r="AU12" s="2">
        <f t="shared" si="61"/>
        <v>4000</v>
      </c>
      <c r="AV12" s="2">
        <f t="shared" si="61"/>
        <v>4000</v>
      </c>
      <c r="AW12" s="2">
        <f t="shared" si="61"/>
        <v>4000</v>
      </c>
      <c r="AX12" s="2">
        <f t="shared" si="61"/>
        <v>4000</v>
      </c>
      <c r="AY12" s="2">
        <f t="shared" si="61"/>
        <v>4000</v>
      </c>
      <c r="AZ12" s="2">
        <f t="shared" si="61"/>
        <v>4000</v>
      </c>
      <c r="BA12" s="2">
        <f t="shared" si="61"/>
        <v>4000</v>
      </c>
      <c r="BB12" s="2">
        <f t="shared" si="61"/>
        <v>4000</v>
      </c>
      <c r="BC12" s="2">
        <f t="shared" si="61"/>
        <v>4000</v>
      </c>
      <c r="BD12" s="2">
        <f t="shared" si="61"/>
        <v>4000</v>
      </c>
      <c r="BE12" s="2">
        <f t="shared" si="61"/>
        <v>4000</v>
      </c>
      <c r="BF12" s="2">
        <f t="shared" si="61"/>
        <v>4000</v>
      </c>
      <c r="BG12" s="2">
        <f t="shared" si="61"/>
        <v>4000</v>
      </c>
      <c r="BH12" s="2">
        <f t="shared" si="61"/>
        <v>4000</v>
      </c>
      <c r="BI12" s="2">
        <f t="shared" si="61"/>
        <v>4000</v>
      </c>
      <c r="BJ12" s="2">
        <f t="shared" si="61"/>
        <v>4000</v>
      </c>
      <c r="BK12" s="2">
        <f t="shared" si="61"/>
        <v>4000</v>
      </c>
      <c r="BL12" s="2">
        <f t="shared" si="61"/>
        <v>4000</v>
      </c>
      <c r="BM12" s="2">
        <f t="shared" si="61"/>
        <v>4000</v>
      </c>
      <c r="BN12" s="2">
        <f t="shared" si="61"/>
        <v>4000</v>
      </c>
      <c r="BO12" s="2">
        <f t="shared" si="61"/>
        <v>4000</v>
      </c>
      <c r="BP12" s="2">
        <f t="shared" si="61"/>
        <v>4000</v>
      </c>
      <c r="BQ12" s="2">
        <f t="shared" si="61"/>
        <v>4000</v>
      </c>
      <c r="BR12" s="2">
        <f t="shared" si="61"/>
        <v>4000</v>
      </c>
      <c r="BS12" s="2">
        <f t="shared" si="61"/>
        <v>4000</v>
      </c>
      <c r="BT12" s="2">
        <f t="shared" si="61"/>
        <v>4000</v>
      </c>
      <c r="BU12" s="2">
        <f t="shared" si="61"/>
        <v>4000</v>
      </c>
      <c r="BV12" s="2">
        <f t="shared" si="61"/>
        <v>4000</v>
      </c>
      <c r="BW12" s="2">
        <f t="shared" si="61"/>
        <v>4000</v>
      </c>
      <c r="BX12" s="2">
        <f t="shared" si="61"/>
        <v>4000</v>
      </c>
      <c r="BY12" s="2">
        <f t="shared" si="61"/>
        <v>4000</v>
      </c>
      <c r="BZ12" s="2">
        <f t="shared" si="58"/>
        <v>4000</v>
      </c>
      <c r="CA12" s="2">
        <f t="shared" si="58"/>
        <v>4000</v>
      </c>
      <c r="CB12" s="2">
        <f t="shared" si="58"/>
        <v>4000</v>
      </c>
      <c r="CC12" s="2">
        <f t="shared" si="58"/>
        <v>4000</v>
      </c>
      <c r="CD12" s="2">
        <f t="shared" si="59"/>
        <v>4000</v>
      </c>
      <c r="CE12" s="2">
        <f t="shared" si="59"/>
        <v>4000</v>
      </c>
      <c r="CF12" s="2">
        <f t="shared" si="59"/>
        <v>4000</v>
      </c>
      <c r="CG12" s="2">
        <f t="shared" si="59"/>
        <v>4000</v>
      </c>
      <c r="CH12" s="2">
        <f t="shared" si="59"/>
        <v>4000</v>
      </c>
      <c r="CI12" s="2">
        <f t="shared" si="59"/>
        <v>4000</v>
      </c>
      <c r="CJ12" s="2">
        <f t="shared" si="59"/>
        <v>4000</v>
      </c>
      <c r="CK12" s="2">
        <f t="shared" si="59"/>
        <v>4000</v>
      </c>
      <c r="CL12" s="2">
        <f t="shared" si="59"/>
        <v>4000</v>
      </c>
      <c r="CM12" s="2">
        <f t="shared" si="59"/>
        <v>4000</v>
      </c>
      <c r="CN12" s="2">
        <f t="shared" si="59"/>
        <v>4000</v>
      </c>
      <c r="CO12" s="2">
        <f t="shared" si="59"/>
        <v>4000</v>
      </c>
      <c r="CP12" s="2">
        <f t="shared" si="59"/>
        <v>4000</v>
      </c>
      <c r="CQ12" s="2">
        <f t="shared" si="59"/>
        <v>4000</v>
      </c>
      <c r="CR12" s="2">
        <f t="shared" si="59"/>
        <v>4000</v>
      </c>
      <c r="CS12" s="2">
        <f t="shared" si="59"/>
        <v>4000</v>
      </c>
      <c r="CT12" s="2">
        <f t="shared" si="59"/>
        <v>4000</v>
      </c>
      <c r="CU12" s="2">
        <f t="shared" si="59"/>
        <v>4000</v>
      </c>
      <c r="CV12" s="2">
        <f t="shared" si="59"/>
        <v>4000</v>
      </c>
      <c r="CW12" s="2">
        <f t="shared" si="59"/>
        <v>4000</v>
      </c>
      <c r="CX12" s="2">
        <f t="shared" si="59"/>
        <v>4000</v>
      </c>
      <c r="CY12" s="2">
        <f t="shared" si="59"/>
        <v>4000</v>
      </c>
      <c r="CZ12" s="2">
        <f t="shared" si="59"/>
        <v>4000</v>
      </c>
      <c r="DA12" s="2">
        <f t="shared" si="59"/>
        <v>4000</v>
      </c>
      <c r="DB12" s="2">
        <f t="shared" si="59"/>
        <v>4000</v>
      </c>
      <c r="DC12" s="2">
        <f t="shared" si="59"/>
        <v>4000</v>
      </c>
      <c r="DD12" s="2">
        <f t="shared" si="59"/>
        <v>4000</v>
      </c>
      <c r="DE12" s="2">
        <f t="shared" si="59"/>
        <v>4000</v>
      </c>
      <c r="DF12" s="2">
        <f t="shared" si="59"/>
        <v>4000</v>
      </c>
      <c r="DG12" s="2">
        <f t="shared" si="59"/>
        <v>4000</v>
      </c>
      <c r="DH12" s="2">
        <f t="shared" si="59"/>
        <v>4000</v>
      </c>
      <c r="DI12" s="2">
        <f t="shared" si="59"/>
        <v>4000</v>
      </c>
      <c r="DJ12" s="2">
        <f t="shared" si="59"/>
        <v>4000</v>
      </c>
      <c r="DK12" s="2">
        <f t="shared" si="59"/>
        <v>4000</v>
      </c>
      <c r="DL12" s="2">
        <f t="shared" si="59"/>
        <v>4000</v>
      </c>
      <c r="DM12" s="2">
        <f t="shared" si="59"/>
        <v>4000</v>
      </c>
      <c r="DN12" s="2">
        <f t="shared" si="59"/>
        <v>4000</v>
      </c>
      <c r="DO12" s="2">
        <f t="shared" si="59"/>
        <v>4000</v>
      </c>
      <c r="DP12" s="2">
        <f t="shared" si="59"/>
        <v>4000</v>
      </c>
      <c r="DQ12" s="2">
        <f t="shared" si="59"/>
        <v>4000</v>
      </c>
      <c r="DR12" s="2">
        <f t="shared" si="59"/>
        <v>4000</v>
      </c>
      <c r="DS12" s="2">
        <f t="shared" si="59"/>
        <v>4000</v>
      </c>
      <c r="DT12" s="2">
        <f t="shared" si="59"/>
        <v>4000</v>
      </c>
      <c r="DU12" s="2">
        <f t="shared" si="59"/>
        <v>4000</v>
      </c>
      <c r="DV12" s="2">
        <f t="shared" si="59"/>
        <v>4000</v>
      </c>
      <c r="DW12" s="2">
        <f t="shared" si="59"/>
        <v>4000</v>
      </c>
      <c r="DX12" s="2">
        <f t="shared" si="59"/>
        <v>4000</v>
      </c>
      <c r="DY12" s="2">
        <f t="shared" si="59"/>
        <v>4000</v>
      </c>
      <c r="DZ12" s="2">
        <f t="shared" si="59"/>
        <v>4000</v>
      </c>
      <c r="EA12" s="2">
        <f t="shared" si="59"/>
        <v>4000</v>
      </c>
      <c r="EB12" s="2">
        <f t="shared" si="59"/>
        <v>4000</v>
      </c>
      <c r="EC12" s="2">
        <f t="shared" si="59"/>
        <v>4000</v>
      </c>
      <c r="ED12" s="2">
        <f t="shared" si="59"/>
        <v>4000</v>
      </c>
      <c r="EE12" s="2">
        <f t="shared" si="59"/>
        <v>4000</v>
      </c>
      <c r="EF12" s="2">
        <f t="shared" si="59"/>
        <v>4000</v>
      </c>
      <c r="EG12" s="2">
        <f t="shared" si="59"/>
        <v>4000</v>
      </c>
      <c r="EH12" s="2">
        <f t="shared" si="59"/>
        <v>4000</v>
      </c>
      <c r="EI12" s="2">
        <f t="shared" si="59"/>
        <v>4000</v>
      </c>
      <c r="EJ12" s="2">
        <f t="shared" si="59"/>
        <v>4000</v>
      </c>
      <c r="EK12" s="2">
        <f t="shared" si="59"/>
        <v>4000</v>
      </c>
      <c r="EL12" s="2">
        <f t="shared" si="59"/>
        <v>4000</v>
      </c>
      <c r="EM12" s="2">
        <f t="shared" si="59"/>
        <v>4000</v>
      </c>
      <c r="EN12" s="2">
        <f t="shared" si="59"/>
        <v>4000</v>
      </c>
      <c r="EO12" s="2">
        <f t="shared" si="59"/>
        <v>4000</v>
      </c>
      <c r="EP12" s="2">
        <f t="shared" si="60"/>
        <v>4000</v>
      </c>
      <c r="EQ12" s="2">
        <f t="shared" si="60"/>
        <v>4000</v>
      </c>
      <c r="ER12" s="2">
        <f t="shared" si="60"/>
        <v>4000</v>
      </c>
      <c r="ES12" s="2">
        <f t="shared" si="60"/>
        <v>4000</v>
      </c>
      <c r="ET12" s="2">
        <f t="shared" si="60"/>
        <v>4000</v>
      </c>
      <c r="EU12" s="2">
        <f t="shared" si="60"/>
        <v>4000</v>
      </c>
      <c r="EV12" s="2">
        <f t="shared" si="60"/>
        <v>4000</v>
      </c>
      <c r="EW12" s="2">
        <f t="shared" si="60"/>
        <v>4000</v>
      </c>
      <c r="EX12" s="2">
        <f t="shared" si="60"/>
        <v>4000</v>
      </c>
      <c r="EY12" s="2">
        <f t="shared" si="60"/>
        <v>4000</v>
      </c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</row>
    <row r="13" spans="2:263" x14ac:dyDescent="0.2">
      <c r="B13" s="12">
        <f t="shared" si="49"/>
        <v>45444</v>
      </c>
      <c r="C13" s="7">
        <v>8</v>
      </c>
      <c r="E13" s="2"/>
      <c r="F13" s="2"/>
      <c r="G13" s="2"/>
      <c r="H13" s="2"/>
      <c r="I13" s="2"/>
      <c r="J13" s="2"/>
      <c r="K13" s="2"/>
      <c r="L13" s="2"/>
      <c r="M13" s="2">
        <f>$C13*500</f>
        <v>4000</v>
      </c>
      <c r="N13" s="2">
        <f>$C13*500</f>
        <v>4000</v>
      </c>
      <c r="O13" s="2">
        <f>$C13*500</f>
        <v>4000</v>
      </c>
      <c r="P13" s="2">
        <f t="shared" si="61"/>
        <v>4000</v>
      </c>
      <c r="Q13" s="2">
        <f t="shared" si="61"/>
        <v>4000</v>
      </c>
      <c r="R13" s="2">
        <f t="shared" si="61"/>
        <v>4000</v>
      </c>
      <c r="S13" s="2">
        <f t="shared" si="61"/>
        <v>4000</v>
      </c>
      <c r="T13" s="2">
        <f t="shared" si="61"/>
        <v>4000</v>
      </c>
      <c r="U13" s="2">
        <f t="shared" si="61"/>
        <v>4000</v>
      </c>
      <c r="V13" s="2">
        <f t="shared" si="61"/>
        <v>4000</v>
      </c>
      <c r="W13" s="2">
        <f t="shared" si="61"/>
        <v>4000</v>
      </c>
      <c r="X13" s="2">
        <f t="shared" si="61"/>
        <v>4000</v>
      </c>
      <c r="Y13" s="2">
        <f t="shared" si="61"/>
        <v>4000</v>
      </c>
      <c r="Z13" s="2">
        <f t="shared" si="61"/>
        <v>4000</v>
      </c>
      <c r="AA13" s="2">
        <f t="shared" si="61"/>
        <v>4000</v>
      </c>
      <c r="AB13" s="2">
        <f t="shared" si="61"/>
        <v>4000</v>
      </c>
      <c r="AC13" s="2">
        <f t="shared" si="61"/>
        <v>4000</v>
      </c>
      <c r="AD13" s="2">
        <f t="shared" si="61"/>
        <v>4000</v>
      </c>
      <c r="AE13" s="2">
        <f t="shared" si="61"/>
        <v>4000</v>
      </c>
      <c r="AF13" s="2">
        <f t="shared" si="61"/>
        <v>4000</v>
      </c>
      <c r="AG13" s="2">
        <f t="shared" si="61"/>
        <v>4000</v>
      </c>
      <c r="AH13" s="2">
        <f t="shared" si="61"/>
        <v>4000</v>
      </c>
      <c r="AI13" s="2">
        <f t="shared" si="61"/>
        <v>4000</v>
      </c>
      <c r="AJ13" s="2">
        <f t="shared" si="61"/>
        <v>4000</v>
      </c>
      <c r="AK13" s="2">
        <f t="shared" si="61"/>
        <v>4000</v>
      </c>
      <c r="AL13" s="2">
        <f t="shared" si="61"/>
        <v>4000</v>
      </c>
      <c r="AM13" s="2">
        <f t="shared" si="61"/>
        <v>4000</v>
      </c>
      <c r="AN13" s="2">
        <f t="shared" si="61"/>
        <v>4000</v>
      </c>
      <c r="AO13" s="2">
        <f t="shared" si="61"/>
        <v>4000</v>
      </c>
      <c r="AP13" s="2">
        <f t="shared" si="61"/>
        <v>4000</v>
      </c>
      <c r="AQ13" s="2">
        <f t="shared" si="61"/>
        <v>4000</v>
      </c>
      <c r="AR13" s="2">
        <f t="shared" si="61"/>
        <v>4000</v>
      </c>
      <c r="AS13" s="2">
        <f t="shared" si="61"/>
        <v>4000</v>
      </c>
      <c r="AT13" s="2">
        <f t="shared" si="61"/>
        <v>4000</v>
      </c>
      <c r="AU13" s="2">
        <f t="shared" si="61"/>
        <v>4000</v>
      </c>
      <c r="AV13" s="2">
        <f t="shared" si="61"/>
        <v>4000</v>
      </c>
      <c r="AW13" s="2">
        <f t="shared" si="61"/>
        <v>4000</v>
      </c>
      <c r="AX13" s="2">
        <f t="shared" si="61"/>
        <v>4000</v>
      </c>
      <c r="AY13" s="2">
        <f t="shared" si="61"/>
        <v>4000</v>
      </c>
      <c r="AZ13" s="2">
        <f t="shared" si="61"/>
        <v>4000</v>
      </c>
      <c r="BA13" s="2">
        <f t="shared" si="61"/>
        <v>4000</v>
      </c>
      <c r="BB13" s="2">
        <f t="shared" si="61"/>
        <v>4000</v>
      </c>
      <c r="BC13" s="2">
        <f t="shared" si="61"/>
        <v>4000</v>
      </c>
      <c r="BD13" s="2">
        <f t="shared" si="61"/>
        <v>4000</v>
      </c>
      <c r="BE13" s="2">
        <f t="shared" si="61"/>
        <v>4000</v>
      </c>
      <c r="BF13" s="2">
        <f t="shared" si="61"/>
        <v>4000</v>
      </c>
      <c r="BG13" s="2">
        <f t="shared" si="61"/>
        <v>4000</v>
      </c>
      <c r="BH13" s="2">
        <f t="shared" si="61"/>
        <v>4000</v>
      </c>
      <c r="BI13" s="2">
        <f t="shared" si="61"/>
        <v>4000</v>
      </c>
      <c r="BJ13" s="2">
        <f t="shared" si="61"/>
        <v>4000</v>
      </c>
      <c r="BK13" s="2">
        <f t="shared" si="61"/>
        <v>4000</v>
      </c>
      <c r="BL13" s="2">
        <f t="shared" si="61"/>
        <v>4000</v>
      </c>
      <c r="BM13" s="2">
        <f t="shared" si="61"/>
        <v>4000</v>
      </c>
      <c r="BN13" s="2">
        <f t="shared" si="61"/>
        <v>4000</v>
      </c>
      <c r="BO13" s="2">
        <f t="shared" si="61"/>
        <v>4000</v>
      </c>
      <c r="BP13" s="2">
        <f t="shared" si="61"/>
        <v>4000</v>
      </c>
      <c r="BQ13" s="2">
        <f t="shared" si="61"/>
        <v>4000</v>
      </c>
      <c r="BR13" s="2">
        <f t="shared" si="61"/>
        <v>4000</v>
      </c>
      <c r="BS13" s="2">
        <f t="shared" si="61"/>
        <v>4000</v>
      </c>
      <c r="BT13" s="2">
        <f t="shared" si="61"/>
        <v>4000</v>
      </c>
      <c r="BU13" s="2">
        <f t="shared" si="61"/>
        <v>4000</v>
      </c>
      <c r="BV13" s="2">
        <f t="shared" si="61"/>
        <v>4000</v>
      </c>
      <c r="BW13" s="2">
        <f t="shared" si="61"/>
        <v>4000</v>
      </c>
      <c r="BX13" s="2">
        <f t="shared" si="61"/>
        <v>4000</v>
      </c>
      <c r="BY13" s="2">
        <f t="shared" si="61"/>
        <v>4000</v>
      </c>
      <c r="BZ13" s="2">
        <f t="shared" si="58"/>
        <v>4000</v>
      </c>
      <c r="CA13" s="2">
        <f t="shared" si="58"/>
        <v>4000</v>
      </c>
      <c r="CB13" s="2">
        <f t="shared" si="58"/>
        <v>4000</v>
      </c>
      <c r="CC13" s="2">
        <f t="shared" si="58"/>
        <v>4000</v>
      </c>
      <c r="CD13" s="2">
        <f t="shared" si="59"/>
        <v>4000</v>
      </c>
      <c r="CE13" s="2">
        <f t="shared" si="59"/>
        <v>4000</v>
      </c>
      <c r="CF13" s="2">
        <f t="shared" si="59"/>
        <v>4000</v>
      </c>
      <c r="CG13" s="2">
        <f t="shared" si="59"/>
        <v>4000</v>
      </c>
      <c r="CH13" s="2">
        <f t="shared" si="59"/>
        <v>4000</v>
      </c>
      <c r="CI13" s="2">
        <f t="shared" si="59"/>
        <v>4000</v>
      </c>
      <c r="CJ13" s="2">
        <f t="shared" si="59"/>
        <v>4000</v>
      </c>
      <c r="CK13" s="2">
        <f t="shared" si="59"/>
        <v>4000</v>
      </c>
      <c r="CL13" s="2">
        <f t="shared" si="59"/>
        <v>4000</v>
      </c>
      <c r="CM13" s="2">
        <f t="shared" si="59"/>
        <v>4000</v>
      </c>
      <c r="CN13" s="2">
        <f t="shared" si="59"/>
        <v>4000</v>
      </c>
      <c r="CO13" s="2">
        <f t="shared" si="59"/>
        <v>4000</v>
      </c>
      <c r="CP13" s="2">
        <f t="shared" si="59"/>
        <v>4000</v>
      </c>
      <c r="CQ13" s="2">
        <f t="shared" si="59"/>
        <v>4000</v>
      </c>
      <c r="CR13" s="2">
        <f t="shared" si="59"/>
        <v>4000</v>
      </c>
      <c r="CS13" s="2">
        <f t="shared" si="59"/>
        <v>4000</v>
      </c>
      <c r="CT13" s="2">
        <f t="shared" si="59"/>
        <v>4000</v>
      </c>
      <c r="CU13" s="2">
        <f t="shared" si="59"/>
        <v>4000</v>
      </c>
      <c r="CV13" s="2">
        <f t="shared" si="59"/>
        <v>4000</v>
      </c>
      <c r="CW13" s="2">
        <f t="shared" si="59"/>
        <v>4000</v>
      </c>
      <c r="CX13" s="2">
        <f t="shared" si="59"/>
        <v>4000</v>
      </c>
      <c r="CY13" s="2">
        <f t="shared" si="59"/>
        <v>4000</v>
      </c>
      <c r="CZ13" s="2">
        <f t="shared" si="59"/>
        <v>4000</v>
      </c>
      <c r="DA13" s="2">
        <f t="shared" si="59"/>
        <v>4000</v>
      </c>
      <c r="DB13" s="2">
        <f t="shared" si="59"/>
        <v>4000</v>
      </c>
      <c r="DC13" s="2">
        <f t="shared" si="59"/>
        <v>4000</v>
      </c>
      <c r="DD13" s="2">
        <f t="shared" si="59"/>
        <v>4000</v>
      </c>
      <c r="DE13" s="2">
        <f t="shared" si="59"/>
        <v>4000</v>
      </c>
      <c r="DF13" s="2">
        <f t="shared" si="59"/>
        <v>4000</v>
      </c>
      <c r="DG13" s="2">
        <f t="shared" si="59"/>
        <v>4000</v>
      </c>
      <c r="DH13" s="2">
        <f t="shared" si="59"/>
        <v>4000</v>
      </c>
      <c r="DI13" s="2">
        <f t="shared" si="59"/>
        <v>4000</v>
      </c>
      <c r="DJ13" s="2">
        <f t="shared" si="59"/>
        <v>4000</v>
      </c>
      <c r="DK13" s="2">
        <f t="shared" si="59"/>
        <v>4000</v>
      </c>
      <c r="DL13" s="2">
        <f t="shared" si="59"/>
        <v>4000</v>
      </c>
      <c r="DM13" s="2">
        <f t="shared" si="59"/>
        <v>4000</v>
      </c>
      <c r="DN13" s="2">
        <f t="shared" si="59"/>
        <v>4000</v>
      </c>
      <c r="DO13" s="2">
        <f t="shared" si="59"/>
        <v>4000</v>
      </c>
      <c r="DP13" s="2">
        <f t="shared" si="59"/>
        <v>4000</v>
      </c>
      <c r="DQ13" s="2">
        <f t="shared" si="59"/>
        <v>4000</v>
      </c>
      <c r="DR13" s="2">
        <f t="shared" si="59"/>
        <v>4000</v>
      </c>
      <c r="DS13" s="2">
        <f t="shared" si="59"/>
        <v>4000</v>
      </c>
      <c r="DT13" s="2">
        <f t="shared" si="59"/>
        <v>4000</v>
      </c>
      <c r="DU13" s="2">
        <f t="shared" si="59"/>
        <v>4000</v>
      </c>
      <c r="DV13" s="2">
        <f t="shared" si="59"/>
        <v>4000</v>
      </c>
      <c r="DW13" s="2">
        <f t="shared" si="59"/>
        <v>4000</v>
      </c>
      <c r="DX13" s="2">
        <f t="shared" si="59"/>
        <v>4000</v>
      </c>
      <c r="DY13" s="2">
        <f t="shared" si="59"/>
        <v>4000</v>
      </c>
      <c r="DZ13" s="2">
        <f t="shared" si="59"/>
        <v>4000</v>
      </c>
      <c r="EA13" s="2">
        <f t="shared" si="59"/>
        <v>4000</v>
      </c>
      <c r="EB13" s="2">
        <f t="shared" si="59"/>
        <v>4000</v>
      </c>
      <c r="EC13" s="2">
        <f t="shared" si="59"/>
        <v>4000</v>
      </c>
      <c r="ED13" s="2">
        <f t="shared" si="59"/>
        <v>4000</v>
      </c>
      <c r="EE13" s="2">
        <f t="shared" si="59"/>
        <v>4000</v>
      </c>
      <c r="EF13" s="2">
        <f t="shared" si="59"/>
        <v>4000</v>
      </c>
      <c r="EG13" s="2">
        <f t="shared" si="59"/>
        <v>4000</v>
      </c>
      <c r="EH13" s="2">
        <f t="shared" si="59"/>
        <v>4000</v>
      </c>
      <c r="EI13" s="2">
        <f t="shared" si="59"/>
        <v>4000</v>
      </c>
      <c r="EJ13" s="2">
        <f t="shared" si="59"/>
        <v>4000</v>
      </c>
      <c r="EK13" s="2">
        <f t="shared" si="59"/>
        <v>4000</v>
      </c>
      <c r="EL13" s="2">
        <f t="shared" si="59"/>
        <v>4000</v>
      </c>
      <c r="EM13" s="2">
        <f t="shared" si="59"/>
        <v>4000</v>
      </c>
      <c r="EN13" s="2">
        <f t="shared" si="59"/>
        <v>4000</v>
      </c>
      <c r="EO13" s="2">
        <f t="shared" si="59"/>
        <v>4000</v>
      </c>
      <c r="EP13" s="2">
        <f t="shared" si="60"/>
        <v>4000</v>
      </c>
      <c r="EQ13" s="2">
        <f t="shared" si="60"/>
        <v>4000</v>
      </c>
      <c r="ER13" s="2">
        <f t="shared" si="60"/>
        <v>4000</v>
      </c>
      <c r="ES13" s="2">
        <f t="shared" si="60"/>
        <v>4000</v>
      </c>
      <c r="ET13" s="2">
        <f t="shared" si="60"/>
        <v>4000</v>
      </c>
      <c r="EU13" s="2">
        <f t="shared" si="60"/>
        <v>4000</v>
      </c>
      <c r="EV13" s="2">
        <f t="shared" si="60"/>
        <v>4000</v>
      </c>
      <c r="EW13" s="2">
        <f t="shared" si="60"/>
        <v>4000</v>
      </c>
      <c r="EX13" s="2">
        <f t="shared" si="60"/>
        <v>4000</v>
      </c>
      <c r="EY13" s="2">
        <f t="shared" si="60"/>
        <v>4000</v>
      </c>
      <c r="EZ13" s="2">
        <f t="shared" si="60"/>
        <v>4000</v>
      </c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</row>
    <row r="14" spans="2:263" x14ac:dyDescent="0.2">
      <c r="B14" s="12">
        <f t="shared" si="49"/>
        <v>45474</v>
      </c>
      <c r="C14" s="7">
        <v>6</v>
      </c>
      <c r="E14" s="2"/>
      <c r="F14" s="2"/>
      <c r="G14" s="2"/>
      <c r="H14" s="2"/>
      <c r="I14" s="2"/>
      <c r="J14" s="2"/>
      <c r="K14" s="2"/>
      <c r="L14" s="2"/>
      <c r="M14" s="2"/>
      <c r="N14" s="2">
        <f>$C14*500</f>
        <v>3000</v>
      </c>
      <c r="O14" s="2">
        <f>$C14*500</f>
        <v>3000</v>
      </c>
      <c r="P14" s="2">
        <f>$C14*500</f>
        <v>3000</v>
      </c>
      <c r="Q14" s="2">
        <f t="shared" si="61"/>
        <v>3000</v>
      </c>
      <c r="R14" s="2">
        <f t="shared" si="61"/>
        <v>3000</v>
      </c>
      <c r="S14" s="2">
        <f t="shared" si="61"/>
        <v>3000</v>
      </c>
      <c r="T14" s="2">
        <f t="shared" si="61"/>
        <v>3000</v>
      </c>
      <c r="U14" s="2">
        <f t="shared" si="61"/>
        <v>3000</v>
      </c>
      <c r="V14" s="2">
        <f t="shared" si="61"/>
        <v>3000</v>
      </c>
      <c r="W14" s="2">
        <f t="shared" si="61"/>
        <v>3000</v>
      </c>
      <c r="X14" s="2">
        <f t="shared" si="61"/>
        <v>3000</v>
      </c>
      <c r="Y14" s="2">
        <f t="shared" si="61"/>
        <v>3000</v>
      </c>
      <c r="Z14" s="2">
        <f t="shared" si="61"/>
        <v>3000</v>
      </c>
      <c r="AA14" s="2">
        <f t="shared" si="61"/>
        <v>3000</v>
      </c>
      <c r="AB14" s="2">
        <f t="shared" si="61"/>
        <v>3000</v>
      </c>
      <c r="AC14" s="2">
        <f t="shared" si="61"/>
        <v>3000</v>
      </c>
      <c r="AD14" s="2">
        <f t="shared" si="61"/>
        <v>3000</v>
      </c>
      <c r="AE14" s="2">
        <f t="shared" si="61"/>
        <v>3000</v>
      </c>
      <c r="AF14" s="2">
        <f t="shared" si="61"/>
        <v>3000</v>
      </c>
      <c r="AG14" s="2">
        <f t="shared" si="61"/>
        <v>3000</v>
      </c>
      <c r="AH14" s="2">
        <f t="shared" si="61"/>
        <v>3000</v>
      </c>
      <c r="AI14" s="2">
        <f t="shared" si="61"/>
        <v>3000</v>
      </c>
      <c r="AJ14" s="2">
        <f t="shared" si="61"/>
        <v>3000</v>
      </c>
      <c r="AK14" s="2">
        <f t="shared" si="61"/>
        <v>3000</v>
      </c>
      <c r="AL14" s="2">
        <f t="shared" si="61"/>
        <v>3000</v>
      </c>
      <c r="AM14" s="2">
        <f t="shared" si="61"/>
        <v>3000</v>
      </c>
      <c r="AN14" s="2">
        <f t="shared" si="61"/>
        <v>3000</v>
      </c>
      <c r="AO14" s="2">
        <f t="shared" si="61"/>
        <v>3000</v>
      </c>
      <c r="AP14" s="2">
        <f t="shared" si="61"/>
        <v>3000</v>
      </c>
      <c r="AQ14" s="2">
        <f t="shared" si="61"/>
        <v>3000</v>
      </c>
      <c r="AR14" s="2">
        <f t="shared" si="61"/>
        <v>3000</v>
      </c>
      <c r="AS14" s="2">
        <f t="shared" si="61"/>
        <v>3000</v>
      </c>
      <c r="AT14" s="2">
        <f t="shared" si="61"/>
        <v>3000</v>
      </c>
      <c r="AU14" s="2">
        <f t="shared" si="61"/>
        <v>3000</v>
      </c>
      <c r="AV14" s="2">
        <f t="shared" si="61"/>
        <v>3000</v>
      </c>
      <c r="AW14" s="2">
        <f t="shared" si="61"/>
        <v>3000</v>
      </c>
      <c r="AX14" s="2">
        <f t="shared" si="61"/>
        <v>3000</v>
      </c>
      <c r="AY14" s="2">
        <f t="shared" si="61"/>
        <v>3000</v>
      </c>
      <c r="AZ14" s="2">
        <f t="shared" si="61"/>
        <v>3000</v>
      </c>
      <c r="BA14" s="2">
        <f t="shared" si="61"/>
        <v>3000</v>
      </c>
      <c r="BB14" s="2">
        <f t="shared" si="61"/>
        <v>3000</v>
      </c>
      <c r="BC14" s="2">
        <f t="shared" si="61"/>
        <v>3000</v>
      </c>
      <c r="BD14" s="2">
        <f t="shared" si="61"/>
        <v>3000</v>
      </c>
      <c r="BE14" s="2">
        <f t="shared" si="61"/>
        <v>3000</v>
      </c>
      <c r="BF14" s="2">
        <f t="shared" si="61"/>
        <v>3000</v>
      </c>
      <c r="BG14" s="2">
        <f t="shared" si="61"/>
        <v>3000</v>
      </c>
      <c r="BH14" s="2">
        <f t="shared" si="61"/>
        <v>3000</v>
      </c>
      <c r="BI14" s="2">
        <f t="shared" si="61"/>
        <v>3000</v>
      </c>
      <c r="BJ14" s="2">
        <f t="shared" si="61"/>
        <v>3000</v>
      </c>
      <c r="BK14" s="2">
        <f t="shared" si="61"/>
        <v>3000</v>
      </c>
      <c r="BL14" s="2">
        <f t="shared" si="61"/>
        <v>3000</v>
      </c>
      <c r="BM14" s="2">
        <f t="shared" si="61"/>
        <v>3000</v>
      </c>
      <c r="BN14" s="2">
        <f t="shared" si="61"/>
        <v>3000</v>
      </c>
      <c r="BO14" s="2">
        <f t="shared" si="61"/>
        <v>3000</v>
      </c>
      <c r="BP14" s="2">
        <f t="shared" si="61"/>
        <v>3000</v>
      </c>
      <c r="BQ14" s="2">
        <f t="shared" si="61"/>
        <v>3000</v>
      </c>
      <c r="BR14" s="2">
        <f t="shared" si="61"/>
        <v>3000</v>
      </c>
      <c r="BS14" s="2">
        <f t="shared" si="61"/>
        <v>3000</v>
      </c>
      <c r="BT14" s="2">
        <f t="shared" si="61"/>
        <v>3000</v>
      </c>
      <c r="BU14" s="2">
        <f t="shared" si="61"/>
        <v>3000</v>
      </c>
      <c r="BV14" s="2">
        <f t="shared" si="61"/>
        <v>3000</v>
      </c>
      <c r="BW14" s="2">
        <f t="shared" si="61"/>
        <v>3000</v>
      </c>
      <c r="BX14" s="2">
        <f t="shared" si="61"/>
        <v>3000</v>
      </c>
      <c r="BY14" s="2">
        <f t="shared" si="61"/>
        <v>3000</v>
      </c>
      <c r="BZ14" s="2">
        <f t="shared" si="58"/>
        <v>3000</v>
      </c>
      <c r="CA14" s="2">
        <f t="shared" si="58"/>
        <v>3000</v>
      </c>
      <c r="CB14" s="2">
        <f t="shared" si="58"/>
        <v>3000</v>
      </c>
      <c r="CC14" s="2">
        <f t="shared" si="58"/>
        <v>3000</v>
      </c>
      <c r="CD14" s="2">
        <f t="shared" si="59"/>
        <v>3000</v>
      </c>
      <c r="CE14" s="2">
        <f t="shared" si="59"/>
        <v>3000</v>
      </c>
      <c r="CF14" s="2">
        <f t="shared" si="59"/>
        <v>3000</v>
      </c>
      <c r="CG14" s="2">
        <f t="shared" si="59"/>
        <v>3000</v>
      </c>
      <c r="CH14" s="2">
        <f t="shared" ref="CH14:ES18" si="62">$C14*500</f>
        <v>3000</v>
      </c>
      <c r="CI14" s="2">
        <f t="shared" si="62"/>
        <v>3000</v>
      </c>
      <c r="CJ14" s="2">
        <f t="shared" si="62"/>
        <v>3000</v>
      </c>
      <c r="CK14" s="2">
        <f t="shared" si="62"/>
        <v>3000</v>
      </c>
      <c r="CL14" s="2">
        <f t="shared" si="62"/>
        <v>3000</v>
      </c>
      <c r="CM14" s="2">
        <f t="shared" si="62"/>
        <v>3000</v>
      </c>
      <c r="CN14" s="2">
        <f t="shared" si="62"/>
        <v>3000</v>
      </c>
      <c r="CO14" s="2">
        <f t="shared" si="62"/>
        <v>3000</v>
      </c>
      <c r="CP14" s="2">
        <f t="shared" si="62"/>
        <v>3000</v>
      </c>
      <c r="CQ14" s="2">
        <f t="shared" si="62"/>
        <v>3000</v>
      </c>
      <c r="CR14" s="2">
        <f t="shared" si="62"/>
        <v>3000</v>
      </c>
      <c r="CS14" s="2">
        <f t="shared" si="62"/>
        <v>3000</v>
      </c>
      <c r="CT14" s="2">
        <f t="shared" si="62"/>
        <v>3000</v>
      </c>
      <c r="CU14" s="2">
        <f t="shared" si="62"/>
        <v>3000</v>
      </c>
      <c r="CV14" s="2">
        <f t="shared" si="62"/>
        <v>3000</v>
      </c>
      <c r="CW14" s="2">
        <f t="shared" si="62"/>
        <v>3000</v>
      </c>
      <c r="CX14" s="2">
        <f t="shared" si="62"/>
        <v>3000</v>
      </c>
      <c r="CY14" s="2">
        <f t="shared" si="62"/>
        <v>3000</v>
      </c>
      <c r="CZ14" s="2">
        <f t="shared" si="62"/>
        <v>3000</v>
      </c>
      <c r="DA14" s="2">
        <f t="shared" si="62"/>
        <v>3000</v>
      </c>
      <c r="DB14" s="2">
        <f t="shared" si="62"/>
        <v>3000</v>
      </c>
      <c r="DC14" s="2">
        <f t="shared" si="62"/>
        <v>3000</v>
      </c>
      <c r="DD14" s="2">
        <f t="shared" si="62"/>
        <v>3000</v>
      </c>
      <c r="DE14" s="2">
        <f t="shared" si="62"/>
        <v>3000</v>
      </c>
      <c r="DF14" s="2">
        <f t="shared" si="62"/>
        <v>3000</v>
      </c>
      <c r="DG14" s="2">
        <f t="shared" si="62"/>
        <v>3000</v>
      </c>
      <c r="DH14" s="2">
        <f t="shared" si="62"/>
        <v>3000</v>
      </c>
      <c r="DI14" s="2">
        <f t="shared" si="62"/>
        <v>3000</v>
      </c>
      <c r="DJ14" s="2">
        <f t="shared" si="62"/>
        <v>3000</v>
      </c>
      <c r="DK14" s="2">
        <f t="shared" si="62"/>
        <v>3000</v>
      </c>
      <c r="DL14" s="2">
        <f t="shared" si="62"/>
        <v>3000</v>
      </c>
      <c r="DM14" s="2">
        <f t="shared" si="62"/>
        <v>3000</v>
      </c>
      <c r="DN14" s="2">
        <f t="shared" si="62"/>
        <v>3000</v>
      </c>
      <c r="DO14" s="2">
        <f t="shared" si="62"/>
        <v>3000</v>
      </c>
      <c r="DP14" s="2">
        <f t="shared" si="62"/>
        <v>3000</v>
      </c>
      <c r="DQ14" s="2">
        <f t="shared" si="62"/>
        <v>3000</v>
      </c>
      <c r="DR14" s="2">
        <f t="shared" si="62"/>
        <v>3000</v>
      </c>
      <c r="DS14" s="2">
        <f t="shared" si="62"/>
        <v>3000</v>
      </c>
      <c r="DT14" s="2">
        <f t="shared" si="62"/>
        <v>3000</v>
      </c>
      <c r="DU14" s="2">
        <f t="shared" si="62"/>
        <v>3000</v>
      </c>
      <c r="DV14" s="2">
        <f t="shared" si="62"/>
        <v>3000</v>
      </c>
      <c r="DW14" s="2">
        <f t="shared" si="62"/>
        <v>3000</v>
      </c>
      <c r="DX14" s="2">
        <f t="shared" si="62"/>
        <v>3000</v>
      </c>
      <c r="DY14" s="2">
        <f t="shared" si="62"/>
        <v>3000</v>
      </c>
      <c r="DZ14" s="2">
        <f t="shared" si="62"/>
        <v>3000</v>
      </c>
      <c r="EA14" s="2">
        <f t="shared" si="62"/>
        <v>3000</v>
      </c>
      <c r="EB14" s="2">
        <f t="shared" si="62"/>
        <v>3000</v>
      </c>
      <c r="EC14" s="2">
        <f t="shared" si="62"/>
        <v>3000</v>
      </c>
      <c r="ED14" s="2">
        <f t="shared" si="62"/>
        <v>3000</v>
      </c>
      <c r="EE14" s="2">
        <f t="shared" si="62"/>
        <v>3000</v>
      </c>
      <c r="EF14" s="2">
        <f t="shared" si="62"/>
        <v>3000</v>
      </c>
      <c r="EG14" s="2">
        <f t="shared" si="62"/>
        <v>3000</v>
      </c>
      <c r="EH14" s="2">
        <f t="shared" si="62"/>
        <v>3000</v>
      </c>
      <c r="EI14" s="2">
        <f t="shared" si="62"/>
        <v>3000</v>
      </c>
      <c r="EJ14" s="2">
        <f t="shared" si="62"/>
        <v>3000</v>
      </c>
      <c r="EK14" s="2">
        <f t="shared" si="62"/>
        <v>3000</v>
      </c>
      <c r="EL14" s="2">
        <f t="shared" si="62"/>
        <v>3000</v>
      </c>
      <c r="EM14" s="2">
        <f t="shared" si="62"/>
        <v>3000</v>
      </c>
      <c r="EN14" s="2">
        <f t="shared" si="62"/>
        <v>3000</v>
      </c>
      <c r="EO14" s="2">
        <f t="shared" si="62"/>
        <v>3000</v>
      </c>
      <c r="EP14" s="2">
        <f t="shared" si="62"/>
        <v>3000</v>
      </c>
      <c r="EQ14" s="2">
        <f t="shared" si="62"/>
        <v>3000</v>
      </c>
      <c r="ER14" s="2">
        <f t="shared" si="62"/>
        <v>3000</v>
      </c>
      <c r="ES14" s="2">
        <f t="shared" si="62"/>
        <v>3000</v>
      </c>
      <c r="ET14" s="2">
        <f t="shared" si="60"/>
        <v>3000</v>
      </c>
      <c r="EU14" s="2">
        <f t="shared" si="60"/>
        <v>3000</v>
      </c>
      <c r="EV14" s="2">
        <f t="shared" si="60"/>
        <v>3000</v>
      </c>
      <c r="EW14" s="2">
        <f t="shared" si="60"/>
        <v>3000</v>
      </c>
      <c r="EX14" s="2">
        <f t="shared" si="60"/>
        <v>3000</v>
      </c>
      <c r="EY14" s="2">
        <f t="shared" si="60"/>
        <v>3000</v>
      </c>
      <c r="EZ14" s="2">
        <f t="shared" si="60"/>
        <v>3000</v>
      </c>
      <c r="FA14" s="2">
        <f t="shared" si="60"/>
        <v>3000</v>
      </c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</row>
    <row r="15" spans="2:263" x14ac:dyDescent="0.2">
      <c r="B15" s="12">
        <f t="shared" si="49"/>
        <v>45505</v>
      </c>
      <c r="C15" s="7">
        <v>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$C15*500</f>
        <v>3000</v>
      </c>
      <c r="P15" s="2">
        <f>$C15*500</f>
        <v>3000</v>
      </c>
      <c r="Q15" s="2">
        <f>$C15*500</f>
        <v>3000</v>
      </c>
      <c r="R15" s="2">
        <f t="shared" si="61"/>
        <v>3000</v>
      </c>
      <c r="S15" s="2">
        <f t="shared" si="61"/>
        <v>3000</v>
      </c>
      <c r="T15" s="2">
        <f t="shared" si="61"/>
        <v>3000</v>
      </c>
      <c r="U15" s="2">
        <f t="shared" si="61"/>
        <v>3000</v>
      </c>
      <c r="V15" s="2">
        <f t="shared" si="61"/>
        <v>3000</v>
      </c>
      <c r="W15" s="2">
        <f t="shared" ref="W15:CH19" si="63">$C15*500</f>
        <v>3000</v>
      </c>
      <c r="X15" s="2">
        <f t="shared" si="63"/>
        <v>3000</v>
      </c>
      <c r="Y15" s="2">
        <f t="shared" si="63"/>
        <v>3000</v>
      </c>
      <c r="Z15" s="2">
        <f t="shared" si="63"/>
        <v>3000</v>
      </c>
      <c r="AA15" s="2">
        <f t="shared" si="63"/>
        <v>3000</v>
      </c>
      <c r="AB15" s="2">
        <f t="shared" si="63"/>
        <v>3000</v>
      </c>
      <c r="AC15" s="2">
        <f t="shared" si="63"/>
        <v>3000</v>
      </c>
      <c r="AD15" s="2">
        <f t="shared" si="63"/>
        <v>3000</v>
      </c>
      <c r="AE15" s="2">
        <f t="shared" si="63"/>
        <v>3000</v>
      </c>
      <c r="AF15" s="2">
        <f t="shared" si="63"/>
        <v>3000</v>
      </c>
      <c r="AG15" s="2">
        <f t="shared" si="63"/>
        <v>3000</v>
      </c>
      <c r="AH15" s="2">
        <f t="shared" si="63"/>
        <v>3000</v>
      </c>
      <c r="AI15" s="2">
        <f t="shared" si="63"/>
        <v>3000</v>
      </c>
      <c r="AJ15" s="2">
        <f t="shared" si="63"/>
        <v>3000</v>
      </c>
      <c r="AK15" s="2">
        <f t="shared" si="63"/>
        <v>3000</v>
      </c>
      <c r="AL15" s="2">
        <f t="shared" si="63"/>
        <v>3000</v>
      </c>
      <c r="AM15" s="2">
        <f t="shared" si="63"/>
        <v>3000</v>
      </c>
      <c r="AN15" s="2">
        <f t="shared" si="63"/>
        <v>3000</v>
      </c>
      <c r="AO15" s="2">
        <f t="shared" si="63"/>
        <v>3000</v>
      </c>
      <c r="AP15" s="2">
        <f t="shared" si="63"/>
        <v>3000</v>
      </c>
      <c r="AQ15" s="2">
        <f t="shared" si="63"/>
        <v>3000</v>
      </c>
      <c r="AR15" s="2">
        <f t="shared" si="63"/>
        <v>3000</v>
      </c>
      <c r="AS15" s="2">
        <f t="shared" si="63"/>
        <v>3000</v>
      </c>
      <c r="AT15" s="2">
        <f t="shared" si="63"/>
        <v>3000</v>
      </c>
      <c r="AU15" s="2">
        <f t="shared" si="63"/>
        <v>3000</v>
      </c>
      <c r="AV15" s="2">
        <f t="shared" si="63"/>
        <v>3000</v>
      </c>
      <c r="AW15" s="2">
        <f t="shared" si="63"/>
        <v>3000</v>
      </c>
      <c r="AX15" s="2">
        <f t="shared" si="63"/>
        <v>3000</v>
      </c>
      <c r="AY15" s="2">
        <f t="shared" si="63"/>
        <v>3000</v>
      </c>
      <c r="AZ15" s="2">
        <f t="shared" si="63"/>
        <v>3000</v>
      </c>
      <c r="BA15" s="2">
        <f t="shared" si="63"/>
        <v>3000</v>
      </c>
      <c r="BB15" s="2">
        <f t="shared" si="63"/>
        <v>3000</v>
      </c>
      <c r="BC15" s="2">
        <f t="shared" si="63"/>
        <v>3000</v>
      </c>
      <c r="BD15" s="2">
        <f t="shared" si="63"/>
        <v>3000</v>
      </c>
      <c r="BE15" s="2">
        <f t="shared" si="63"/>
        <v>3000</v>
      </c>
      <c r="BF15" s="2">
        <f t="shared" si="63"/>
        <v>3000</v>
      </c>
      <c r="BG15" s="2">
        <f t="shared" si="63"/>
        <v>3000</v>
      </c>
      <c r="BH15" s="2">
        <f t="shared" si="63"/>
        <v>3000</v>
      </c>
      <c r="BI15" s="2">
        <f t="shared" si="63"/>
        <v>3000</v>
      </c>
      <c r="BJ15" s="2">
        <f t="shared" si="63"/>
        <v>3000</v>
      </c>
      <c r="BK15" s="2">
        <f t="shared" si="63"/>
        <v>3000</v>
      </c>
      <c r="BL15" s="2">
        <f t="shared" si="63"/>
        <v>3000</v>
      </c>
      <c r="BM15" s="2">
        <f t="shared" si="63"/>
        <v>3000</v>
      </c>
      <c r="BN15" s="2">
        <f t="shared" si="63"/>
        <v>3000</v>
      </c>
      <c r="BO15" s="2">
        <f t="shared" si="63"/>
        <v>3000</v>
      </c>
      <c r="BP15" s="2">
        <f t="shared" si="63"/>
        <v>3000</v>
      </c>
      <c r="BQ15" s="2">
        <f t="shared" si="63"/>
        <v>3000</v>
      </c>
      <c r="BR15" s="2">
        <f t="shared" si="63"/>
        <v>3000</v>
      </c>
      <c r="BS15" s="2">
        <f t="shared" si="63"/>
        <v>3000</v>
      </c>
      <c r="BT15" s="2">
        <f t="shared" si="63"/>
        <v>3000</v>
      </c>
      <c r="BU15" s="2">
        <f t="shared" si="63"/>
        <v>3000</v>
      </c>
      <c r="BV15" s="2">
        <f t="shared" si="63"/>
        <v>3000</v>
      </c>
      <c r="BW15" s="2">
        <f t="shared" si="63"/>
        <v>3000</v>
      </c>
      <c r="BX15" s="2">
        <f t="shared" si="63"/>
        <v>3000</v>
      </c>
      <c r="BY15" s="2">
        <f t="shared" si="63"/>
        <v>3000</v>
      </c>
      <c r="BZ15" s="2">
        <f t="shared" si="63"/>
        <v>3000</v>
      </c>
      <c r="CA15" s="2">
        <f t="shared" si="63"/>
        <v>3000</v>
      </c>
      <c r="CB15" s="2">
        <f t="shared" si="63"/>
        <v>3000</v>
      </c>
      <c r="CC15" s="2">
        <f t="shared" si="63"/>
        <v>3000</v>
      </c>
      <c r="CD15" s="2">
        <f t="shared" si="63"/>
        <v>3000</v>
      </c>
      <c r="CE15" s="2">
        <f t="shared" si="63"/>
        <v>3000</v>
      </c>
      <c r="CF15" s="2">
        <f t="shared" si="63"/>
        <v>3000</v>
      </c>
      <c r="CG15" s="2">
        <f t="shared" si="63"/>
        <v>3000</v>
      </c>
      <c r="CH15" s="2">
        <f t="shared" si="63"/>
        <v>3000</v>
      </c>
      <c r="CI15" s="2">
        <f t="shared" si="62"/>
        <v>3000</v>
      </c>
      <c r="CJ15" s="2">
        <f t="shared" si="62"/>
        <v>3000</v>
      </c>
      <c r="CK15" s="2">
        <f t="shared" si="62"/>
        <v>3000</v>
      </c>
      <c r="CL15" s="2">
        <f t="shared" si="62"/>
        <v>3000</v>
      </c>
      <c r="CM15" s="2">
        <f t="shared" si="62"/>
        <v>3000</v>
      </c>
      <c r="CN15" s="2">
        <f t="shared" si="62"/>
        <v>3000</v>
      </c>
      <c r="CO15" s="2">
        <f t="shared" si="62"/>
        <v>3000</v>
      </c>
      <c r="CP15" s="2">
        <f t="shared" si="62"/>
        <v>3000</v>
      </c>
      <c r="CQ15" s="2">
        <f t="shared" si="62"/>
        <v>3000</v>
      </c>
      <c r="CR15" s="2">
        <f t="shared" si="62"/>
        <v>3000</v>
      </c>
      <c r="CS15" s="2">
        <f t="shared" si="62"/>
        <v>3000</v>
      </c>
      <c r="CT15" s="2">
        <f t="shared" si="62"/>
        <v>3000</v>
      </c>
      <c r="CU15" s="2">
        <f t="shared" si="62"/>
        <v>3000</v>
      </c>
      <c r="CV15" s="2">
        <f t="shared" si="62"/>
        <v>3000</v>
      </c>
      <c r="CW15" s="2">
        <f t="shared" si="62"/>
        <v>3000</v>
      </c>
      <c r="CX15" s="2">
        <f t="shared" si="62"/>
        <v>3000</v>
      </c>
      <c r="CY15" s="2">
        <f t="shared" si="62"/>
        <v>3000</v>
      </c>
      <c r="CZ15" s="2">
        <f t="shared" si="62"/>
        <v>3000</v>
      </c>
      <c r="DA15" s="2">
        <f t="shared" si="62"/>
        <v>3000</v>
      </c>
      <c r="DB15" s="2">
        <f t="shared" si="62"/>
        <v>3000</v>
      </c>
      <c r="DC15" s="2">
        <f t="shared" si="62"/>
        <v>3000</v>
      </c>
      <c r="DD15" s="2">
        <f t="shared" si="62"/>
        <v>3000</v>
      </c>
      <c r="DE15" s="2">
        <f t="shared" si="62"/>
        <v>3000</v>
      </c>
      <c r="DF15" s="2">
        <f t="shared" si="62"/>
        <v>3000</v>
      </c>
      <c r="DG15" s="2">
        <f t="shared" si="62"/>
        <v>3000</v>
      </c>
      <c r="DH15" s="2">
        <f t="shared" si="62"/>
        <v>3000</v>
      </c>
      <c r="DI15" s="2">
        <f t="shared" si="62"/>
        <v>3000</v>
      </c>
      <c r="DJ15" s="2">
        <f t="shared" si="62"/>
        <v>3000</v>
      </c>
      <c r="DK15" s="2">
        <f t="shared" si="62"/>
        <v>3000</v>
      </c>
      <c r="DL15" s="2">
        <f t="shared" si="62"/>
        <v>3000</v>
      </c>
      <c r="DM15" s="2">
        <f t="shared" si="62"/>
        <v>3000</v>
      </c>
      <c r="DN15" s="2">
        <f t="shared" si="62"/>
        <v>3000</v>
      </c>
      <c r="DO15" s="2">
        <f t="shared" si="62"/>
        <v>3000</v>
      </c>
      <c r="DP15" s="2">
        <f t="shared" si="62"/>
        <v>3000</v>
      </c>
      <c r="DQ15" s="2">
        <f t="shared" si="62"/>
        <v>3000</v>
      </c>
      <c r="DR15" s="2">
        <f t="shared" si="62"/>
        <v>3000</v>
      </c>
      <c r="DS15" s="2">
        <f t="shared" si="62"/>
        <v>3000</v>
      </c>
      <c r="DT15" s="2">
        <f t="shared" si="62"/>
        <v>3000</v>
      </c>
      <c r="DU15" s="2">
        <f t="shared" si="62"/>
        <v>3000</v>
      </c>
      <c r="DV15" s="2">
        <f t="shared" si="62"/>
        <v>3000</v>
      </c>
      <c r="DW15" s="2">
        <f t="shared" si="62"/>
        <v>3000</v>
      </c>
      <c r="DX15" s="2">
        <f t="shared" si="62"/>
        <v>3000</v>
      </c>
      <c r="DY15" s="2">
        <f t="shared" si="62"/>
        <v>3000</v>
      </c>
      <c r="DZ15" s="2">
        <f t="shared" si="62"/>
        <v>3000</v>
      </c>
      <c r="EA15" s="2">
        <f t="shared" si="62"/>
        <v>3000</v>
      </c>
      <c r="EB15" s="2">
        <f t="shared" si="62"/>
        <v>3000</v>
      </c>
      <c r="EC15" s="2">
        <f t="shared" si="62"/>
        <v>3000</v>
      </c>
      <c r="ED15" s="2">
        <f t="shared" si="62"/>
        <v>3000</v>
      </c>
      <c r="EE15" s="2">
        <f t="shared" si="62"/>
        <v>3000</v>
      </c>
      <c r="EF15" s="2">
        <f t="shared" si="62"/>
        <v>3000</v>
      </c>
      <c r="EG15" s="2">
        <f t="shared" si="62"/>
        <v>3000</v>
      </c>
      <c r="EH15" s="2">
        <f t="shared" si="62"/>
        <v>3000</v>
      </c>
      <c r="EI15" s="2">
        <f t="shared" si="62"/>
        <v>3000</v>
      </c>
      <c r="EJ15" s="2">
        <f t="shared" si="62"/>
        <v>3000</v>
      </c>
      <c r="EK15" s="2">
        <f t="shared" si="62"/>
        <v>3000</v>
      </c>
      <c r="EL15" s="2">
        <f t="shared" si="62"/>
        <v>3000</v>
      </c>
      <c r="EM15" s="2">
        <f t="shared" si="62"/>
        <v>3000</v>
      </c>
      <c r="EN15" s="2">
        <f t="shared" si="62"/>
        <v>3000</v>
      </c>
      <c r="EO15" s="2">
        <f t="shared" si="62"/>
        <v>3000</v>
      </c>
      <c r="EP15" s="2">
        <f t="shared" si="62"/>
        <v>3000</v>
      </c>
      <c r="EQ15" s="2">
        <f t="shared" si="62"/>
        <v>3000</v>
      </c>
      <c r="ER15" s="2">
        <f t="shared" si="62"/>
        <v>3000</v>
      </c>
      <c r="ES15" s="2">
        <f t="shared" si="62"/>
        <v>3000</v>
      </c>
      <c r="ET15" s="2">
        <f t="shared" ref="ET15:FE19" si="64">$C15*500</f>
        <v>3000</v>
      </c>
      <c r="EU15" s="2">
        <f t="shared" si="64"/>
        <v>3000</v>
      </c>
      <c r="EV15" s="2">
        <f t="shared" si="64"/>
        <v>3000</v>
      </c>
      <c r="EW15" s="2">
        <f t="shared" si="64"/>
        <v>3000</v>
      </c>
      <c r="EX15" s="2">
        <f t="shared" si="64"/>
        <v>3000</v>
      </c>
      <c r="EY15" s="2">
        <f t="shared" si="64"/>
        <v>3000</v>
      </c>
      <c r="EZ15" s="2">
        <f t="shared" si="64"/>
        <v>3000</v>
      </c>
      <c r="FA15" s="2">
        <f t="shared" si="64"/>
        <v>3000</v>
      </c>
      <c r="FB15" s="2">
        <f t="shared" si="64"/>
        <v>3000</v>
      </c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</row>
    <row r="16" spans="2:263" x14ac:dyDescent="0.2">
      <c r="B16" s="12">
        <f t="shared" si="49"/>
        <v>45536</v>
      </c>
      <c r="C16" s="7">
        <v>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>$C16*500</f>
        <v>2500</v>
      </c>
      <c r="Q16" s="2">
        <f>$C16*500</f>
        <v>2500</v>
      </c>
      <c r="R16" s="2">
        <f>$C16*500</f>
        <v>2500</v>
      </c>
      <c r="S16" s="2">
        <f t="shared" ref="S16:CD20" si="65">$C16*500</f>
        <v>2500</v>
      </c>
      <c r="T16" s="2">
        <f t="shared" si="65"/>
        <v>2500</v>
      </c>
      <c r="U16" s="2">
        <f t="shared" si="65"/>
        <v>2500</v>
      </c>
      <c r="V16" s="2">
        <f t="shared" si="65"/>
        <v>2500</v>
      </c>
      <c r="W16" s="2">
        <f t="shared" si="65"/>
        <v>2500</v>
      </c>
      <c r="X16" s="2">
        <f t="shared" si="65"/>
        <v>2500</v>
      </c>
      <c r="Y16" s="2">
        <f t="shared" si="65"/>
        <v>2500</v>
      </c>
      <c r="Z16" s="2">
        <f t="shared" si="65"/>
        <v>2500</v>
      </c>
      <c r="AA16" s="2">
        <f t="shared" si="65"/>
        <v>2500</v>
      </c>
      <c r="AB16" s="2">
        <f t="shared" si="65"/>
        <v>2500</v>
      </c>
      <c r="AC16" s="2">
        <f t="shared" si="65"/>
        <v>2500</v>
      </c>
      <c r="AD16" s="2">
        <f t="shared" si="65"/>
        <v>2500</v>
      </c>
      <c r="AE16" s="2">
        <f t="shared" si="65"/>
        <v>2500</v>
      </c>
      <c r="AF16" s="2">
        <f t="shared" si="65"/>
        <v>2500</v>
      </c>
      <c r="AG16" s="2">
        <f t="shared" si="65"/>
        <v>2500</v>
      </c>
      <c r="AH16" s="2">
        <f t="shared" si="65"/>
        <v>2500</v>
      </c>
      <c r="AI16" s="2">
        <f t="shared" si="65"/>
        <v>2500</v>
      </c>
      <c r="AJ16" s="2">
        <f t="shared" si="65"/>
        <v>2500</v>
      </c>
      <c r="AK16" s="2">
        <f t="shared" si="65"/>
        <v>2500</v>
      </c>
      <c r="AL16" s="2">
        <f t="shared" si="65"/>
        <v>2500</v>
      </c>
      <c r="AM16" s="2">
        <f t="shared" si="65"/>
        <v>2500</v>
      </c>
      <c r="AN16" s="2">
        <f t="shared" si="65"/>
        <v>2500</v>
      </c>
      <c r="AO16" s="2">
        <f t="shared" si="65"/>
        <v>2500</v>
      </c>
      <c r="AP16" s="2">
        <f t="shared" si="65"/>
        <v>2500</v>
      </c>
      <c r="AQ16" s="2">
        <f t="shared" si="65"/>
        <v>2500</v>
      </c>
      <c r="AR16" s="2">
        <f t="shared" si="65"/>
        <v>2500</v>
      </c>
      <c r="AS16" s="2">
        <f t="shared" si="65"/>
        <v>2500</v>
      </c>
      <c r="AT16" s="2">
        <f t="shared" si="65"/>
        <v>2500</v>
      </c>
      <c r="AU16" s="2">
        <f t="shared" si="65"/>
        <v>2500</v>
      </c>
      <c r="AV16" s="2">
        <f t="shared" si="65"/>
        <v>2500</v>
      </c>
      <c r="AW16" s="2">
        <f t="shared" si="65"/>
        <v>2500</v>
      </c>
      <c r="AX16" s="2">
        <f t="shared" si="65"/>
        <v>2500</v>
      </c>
      <c r="AY16" s="2">
        <f t="shared" si="65"/>
        <v>2500</v>
      </c>
      <c r="AZ16" s="2">
        <f t="shared" si="65"/>
        <v>2500</v>
      </c>
      <c r="BA16" s="2">
        <f t="shared" si="65"/>
        <v>2500</v>
      </c>
      <c r="BB16" s="2">
        <f t="shared" si="65"/>
        <v>2500</v>
      </c>
      <c r="BC16" s="2">
        <f t="shared" si="65"/>
        <v>2500</v>
      </c>
      <c r="BD16" s="2">
        <f t="shared" si="65"/>
        <v>2500</v>
      </c>
      <c r="BE16" s="2">
        <f t="shared" si="65"/>
        <v>2500</v>
      </c>
      <c r="BF16" s="2">
        <f t="shared" si="65"/>
        <v>2500</v>
      </c>
      <c r="BG16" s="2">
        <f t="shared" si="65"/>
        <v>2500</v>
      </c>
      <c r="BH16" s="2">
        <f t="shared" si="65"/>
        <v>2500</v>
      </c>
      <c r="BI16" s="2">
        <f t="shared" si="65"/>
        <v>2500</v>
      </c>
      <c r="BJ16" s="2">
        <f t="shared" si="65"/>
        <v>2500</v>
      </c>
      <c r="BK16" s="2">
        <f t="shared" si="65"/>
        <v>2500</v>
      </c>
      <c r="BL16" s="2">
        <f t="shared" si="65"/>
        <v>2500</v>
      </c>
      <c r="BM16" s="2">
        <f t="shared" si="65"/>
        <v>2500</v>
      </c>
      <c r="BN16" s="2">
        <f t="shared" si="65"/>
        <v>2500</v>
      </c>
      <c r="BO16" s="2">
        <f t="shared" si="65"/>
        <v>2500</v>
      </c>
      <c r="BP16" s="2">
        <f t="shared" si="65"/>
        <v>2500</v>
      </c>
      <c r="BQ16" s="2">
        <f t="shared" si="65"/>
        <v>2500</v>
      </c>
      <c r="BR16" s="2">
        <f t="shared" si="65"/>
        <v>2500</v>
      </c>
      <c r="BS16" s="2">
        <f t="shared" si="65"/>
        <v>2500</v>
      </c>
      <c r="BT16" s="2">
        <f t="shared" si="65"/>
        <v>2500</v>
      </c>
      <c r="BU16" s="2">
        <f t="shared" si="65"/>
        <v>2500</v>
      </c>
      <c r="BV16" s="2">
        <f t="shared" si="65"/>
        <v>2500</v>
      </c>
      <c r="BW16" s="2">
        <f t="shared" si="65"/>
        <v>2500</v>
      </c>
      <c r="BX16" s="2">
        <f t="shared" si="65"/>
        <v>2500</v>
      </c>
      <c r="BY16" s="2">
        <f t="shared" si="65"/>
        <v>2500</v>
      </c>
      <c r="BZ16" s="2">
        <f t="shared" si="65"/>
        <v>2500</v>
      </c>
      <c r="CA16" s="2">
        <f t="shared" si="65"/>
        <v>2500</v>
      </c>
      <c r="CB16" s="2">
        <f t="shared" si="65"/>
        <v>2500</v>
      </c>
      <c r="CC16" s="2">
        <f t="shared" si="65"/>
        <v>2500</v>
      </c>
      <c r="CD16" s="2">
        <f t="shared" si="65"/>
        <v>2500</v>
      </c>
      <c r="CE16" s="2">
        <f t="shared" si="63"/>
        <v>2500</v>
      </c>
      <c r="CF16" s="2">
        <f t="shared" si="63"/>
        <v>2500</v>
      </c>
      <c r="CG16" s="2">
        <f t="shared" si="63"/>
        <v>2500</v>
      </c>
      <c r="CH16" s="2">
        <f t="shared" si="63"/>
        <v>2500</v>
      </c>
      <c r="CI16" s="2">
        <f t="shared" si="62"/>
        <v>2500</v>
      </c>
      <c r="CJ16" s="2">
        <f t="shared" si="62"/>
        <v>2500</v>
      </c>
      <c r="CK16" s="2">
        <f t="shared" si="62"/>
        <v>2500</v>
      </c>
      <c r="CL16" s="2">
        <f t="shared" si="62"/>
        <v>2500</v>
      </c>
      <c r="CM16" s="2">
        <f t="shared" si="62"/>
        <v>2500</v>
      </c>
      <c r="CN16" s="2">
        <f t="shared" si="62"/>
        <v>2500</v>
      </c>
      <c r="CO16" s="2">
        <f t="shared" si="62"/>
        <v>2500</v>
      </c>
      <c r="CP16" s="2">
        <f t="shared" si="62"/>
        <v>2500</v>
      </c>
      <c r="CQ16" s="2">
        <f t="shared" si="62"/>
        <v>2500</v>
      </c>
      <c r="CR16" s="2">
        <f t="shared" si="62"/>
        <v>2500</v>
      </c>
      <c r="CS16" s="2">
        <f t="shared" si="62"/>
        <v>2500</v>
      </c>
      <c r="CT16" s="2">
        <f t="shared" si="62"/>
        <v>2500</v>
      </c>
      <c r="CU16" s="2">
        <f t="shared" si="62"/>
        <v>2500</v>
      </c>
      <c r="CV16" s="2">
        <f t="shared" si="62"/>
        <v>2500</v>
      </c>
      <c r="CW16" s="2">
        <f t="shared" si="62"/>
        <v>2500</v>
      </c>
      <c r="CX16" s="2">
        <f t="shared" si="62"/>
        <v>2500</v>
      </c>
      <c r="CY16" s="2">
        <f t="shared" si="62"/>
        <v>2500</v>
      </c>
      <c r="CZ16" s="2">
        <f t="shared" si="62"/>
        <v>2500</v>
      </c>
      <c r="DA16" s="2">
        <f t="shared" si="62"/>
        <v>2500</v>
      </c>
      <c r="DB16" s="2">
        <f t="shared" si="62"/>
        <v>2500</v>
      </c>
      <c r="DC16" s="2">
        <f t="shared" si="62"/>
        <v>2500</v>
      </c>
      <c r="DD16" s="2">
        <f t="shared" si="62"/>
        <v>2500</v>
      </c>
      <c r="DE16" s="2">
        <f t="shared" si="62"/>
        <v>2500</v>
      </c>
      <c r="DF16" s="2">
        <f t="shared" si="62"/>
        <v>2500</v>
      </c>
      <c r="DG16" s="2">
        <f t="shared" si="62"/>
        <v>2500</v>
      </c>
      <c r="DH16" s="2">
        <f t="shared" si="62"/>
        <v>2500</v>
      </c>
      <c r="DI16" s="2">
        <f t="shared" si="62"/>
        <v>2500</v>
      </c>
      <c r="DJ16" s="2">
        <f t="shared" si="62"/>
        <v>2500</v>
      </c>
      <c r="DK16" s="2">
        <f t="shared" si="62"/>
        <v>2500</v>
      </c>
      <c r="DL16" s="2">
        <f t="shared" si="62"/>
        <v>2500</v>
      </c>
      <c r="DM16" s="2">
        <f t="shared" si="62"/>
        <v>2500</v>
      </c>
      <c r="DN16" s="2">
        <f t="shared" si="62"/>
        <v>2500</v>
      </c>
      <c r="DO16" s="2">
        <f t="shared" si="62"/>
        <v>2500</v>
      </c>
      <c r="DP16" s="2">
        <f t="shared" si="62"/>
        <v>2500</v>
      </c>
      <c r="DQ16" s="2">
        <f t="shared" si="62"/>
        <v>2500</v>
      </c>
      <c r="DR16" s="2">
        <f t="shared" si="62"/>
        <v>2500</v>
      </c>
      <c r="DS16" s="2">
        <f t="shared" si="62"/>
        <v>2500</v>
      </c>
      <c r="DT16" s="2">
        <f t="shared" si="62"/>
        <v>2500</v>
      </c>
      <c r="DU16" s="2">
        <f t="shared" si="62"/>
        <v>2500</v>
      </c>
      <c r="DV16" s="2">
        <f t="shared" si="62"/>
        <v>2500</v>
      </c>
      <c r="DW16" s="2">
        <f t="shared" si="62"/>
        <v>2500</v>
      </c>
      <c r="DX16" s="2">
        <f t="shared" si="62"/>
        <v>2500</v>
      </c>
      <c r="DY16" s="2">
        <f t="shared" si="62"/>
        <v>2500</v>
      </c>
      <c r="DZ16" s="2">
        <f t="shared" si="62"/>
        <v>2500</v>
      </c>
      <c r="EA16" s="2">
        <f t="shared" si="62"/>
        <v>2500</v>
      </c>
      <c r="EB16" s="2">
        <f t="shared" si="62"/>
        <v>2500</v>
      </c>
      <c r="EC16" s="2">
        <f t="shared" si="62"/>
        <v>2500</v>
      </c>
      <c r="ED16" s="2">
        <f t="shared" si="62"/>
        <v>2500</v>
      </c>
      <c r="EE16" s="2">
        <f t="shared" si="62"/>
        <v>2500</v>
      </c>
      <c r="EF16" s="2">
        <f t="shared" si="62"/>
        <v>2500</v>
      </c>
      <c r="EG16" s="2">
        <f t="shared" si="62"/>
        <v>2500</v>
      </c>
      <c r="EH16" s="2">
        <f t="shared" si="62"/>
        <v>2500</v>
      </c>
      <c r="EI16" s="2">
        <f t="shared" si="62"/>
        <v>2500</v>
      </c>
      <c r="EJ16" s="2">
        <f t="shared" si="62"/>
        <v>2500</v>
      </c>
      <c r="EK16" s="2">
        <f t="shared" si="62"/>
        <v>2500</v>
      </c>
      <c r="EL16" s="2">
        <f t="shared" si="62"/>
        <v>2500</v>
      </c>
      <c r="EM16" s="2">
        <f t="shared" si="62"/>
        <v>2500</v>
      </c>
      <c r="EN16" s="2">
        <f t="shared" si="62"/>
        <v>2500</v>
      </c>
      <c r="EO16" s="2">
        <f t="shared" si="62"/>
        <v>2500</v>
      </c>
      <c r="EP16" s="2">
        <f t="shared" si="62"/>
        <v>2500</v>
      </c>
      <c r="EQ16" s="2">
        <f t="shared" si="62"/>
        <v>2500</v>
      </c>
      <c r="ER16" s="2">
        <f t="shared" si="62"/>
        <v>2500</v>
      </c>
      <c r="ES16" s="2">
        <f t="shared" si="62"/>
        <v>2500</v>
      </c>
      <c r="ET16" s="2">
        <f t="shared" si="64"/>
        <v>2500</v>
      </c>
      <c r="EU16" s="2">
        <f t="shared" si="64"/>
        <v>2500</v>
      </c>
      <c r="EV16" s="2">
        <f t="shared" si="64"/>
        <v>2500</v>
      </c>
      <c r="EW16" s="2">
        <f t="shared" si="64"/>
        <v>2500</v>
      </c>
      <c r="EX16" s="2">
        <f t="shared" si="64"/>
        <v>2500</v>
      </c>
      <c r="EY16" s="2">
        <f t="shared" si="64"/>
        <v>2500</v>
      </c>
      <c r="EZ16" s="2">
        <f t="shared" si="64"/>
        <v>2500</v>
      </c>
      <c r="FA16" s="2">
        <f t="shared" si="64"/>
        <v>2500</v>
      </c>
      <c r="FB16" s="2">
        <f t="shared" si="64"/>
        <v>2500</v>
      </c>
      <c r="FC16" s="2">
        <f t="shared" si="64"/>
        <v>2500</v>
      </c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</row>
    <row r="17" spans="2:263" x14ac:dyDescent="0.2">
      <c r="B17" s="12">
        <f t="shared" si="49"/>
        <v>45566</v>
      </c>
      <c r="C17" s="7">
        <v>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>$C17*500</f>
        <v>2500</v>
      </c>
      <c r="R17" s="2">
        <f>$C17*500</f>
        <v>2500</v>
      </c>
      <c r="S17" s="2">
        <f>$C17*500</f>
        <v>2500</v>
      </c>
      <c r="T17" s="2">
        <f t="shared" si="65"/>
        <v>2500</v>
      </c>
      <c r="U17" s="2">
        <f t="shared" si="65"/>
        <v>2500</v>
      </c>
      <c r="V17" s="2">
        <f t="shared" si="65"/>
        <v>2500</v>
      </c>
      <c r="W17" s="2">
        <f t="shared" si="65"/>
        <v>2500</v>
      </c>
      <c r="X17" s="2">
        <f t="shared" si="65"/>
        <v>2500</v>
      </c>
      <c r="Y17" s="2">
        <f t="shared" si="65"/>
        <v>2500</v>
      </c>
      <c r="Z17" s="2">
        <f t="shared" si="65"/>
        <v>2500</v>
      </c>
      <c r="AA17" s="2">
        <f t="shared" si="65"/>
        <v>2500</v>
      </c>
      <c r="AB17" s="2">
        <f t="shared" si="65"/>
        <v>2500</v>
      </c>
      <c r="AC17" s="2">
        <f t="shared" si="65"/>
        <v>2500</v>
      </c>
      <c r="AD17" s="2">
        <f t="shared" si="65"/>
        <v>2500</v>
      </c>
      <c r="AE17" s="2">
        <f t="shared" si="65"/>
        <v>2500</v>
      </c>
      <c r="AF17" s="2">
        <f t="shared" si="65"/>
        <v>2500</v>
      </c>
      <c r="AG17" s="2">
        <f t="shared" si="65"/>
        <v>2500</v>
      </c>
      <c r="AH17" s="2">
        <f t="shared" si="65"/>
        <v>2500</v>
      </c>
      <c r="AI17" s="2">
        <f t="shared" si="65"/>
        <v>2500</v>
      </c>
      <c r="AJ17" s="2">
        <f t="shared" si="65"/>
        <v>2500</v>
      </c>
      <c r="AK17" s="2">
        <f t="shared" si="65"/>
        <v>2500</v>
      </c>
      <c r="AL17" s="2">
        <f t="shared" si="65"/>
        <v>2500</v>
      </c>
      <c r="AM17" s="2">
        <f t="shared" si="65"/>
        <v>2500</v>
      </c>
      <c r="AN17" s="2">
        <f t="shared" si="65"/>
        <v>2500</v>
      </c>
      <c r="AO17" s="2">
        <f t="shared" si="65"/>
        <v>2500</v>
      </c>
      <c r="AP17" s="2">
        <f t="shared" si="65"/>
        <v>2500</v>
      </c>
      <c r="AQ17" s="2">
        <f t="shared" si="65"/>
        <v>2500</v>
      </c>
      <c r="AR17" s="2">
        <f t="shared" si="65"/>
        <v>2500</v>
      </c>
      <c r="AS17" s="2">
        <f t="shared" si="65"/>
        <v>2500</v>
      </c>
      <c r="AT17" s="2">
        <f t="shared" si="65"/>
        <v>2500</v>
      </c>
      <c r="AU17" s="2">
        <f t="shared" si="65"/>
        <v>2500</v>
      </c>
      <c r="AV17" s="2">
        <f t="shared" si="65"/>
        <v>2500</v>
      </c>
      <c r="AW17" s="2">
        <f t="shared" si="65"/>
        <v>2500</v>
      </c>
      <c r="AX17" s="2">
        <f t="shared" si="65"/>
        <v>2500</v>
      </c>
      <c r="AY17" s="2">
        <f t="shared" si="65"/>
        <v>2500</v>
      </c>
      <c r="AZ17" s="2">
        <f t="shared" si="65"/>
        <v>2500</v>
      </c>
      <c r="BA17" s="2">
        <f t="shared" si="65"/>
        <v>2500</v>
      </c>
      <c r="BB17" s="2">
        <f t="shared" si="65"/>
        <v>2500</v>
      </c>
      <c r="BC17" s="2">
        <f t="shared" si="65"/>
        <v>2500</v>
      </c>
      <c r="BD17" s="2">
        <f t="shared" si="65"/>
        <v>2500</v>
      </c>
      <c r="BE17" s="2">
        <f t="shared" si="65"/>
        <v>2500</v>
      </c>
      <c r="BF17" s="2">
        <f t="shared" si="65"/>
        <v>2500</v>
      </c>
      <c r="BG17" s="2">
        <f t="shared" si="65"/>
        <v>2500</v>
      </c>
      <c r="BH17" s="2">
        <f t="shared" si="65"/>
        <v>2500</v>
      </c>
      <c r="BI17" s="2">
        <f t="shared" si="65"/>
        <v>2500</v>
      </c>
      <c r="BJ17" s="2">
        <f t="shared" si="65"/>
        <v>2500</v>
      </c>
      <c r="BK17" s="2">
        <f t="shared" si="65"/>
        <v>2500</v>
      </c>
      <c r="BL17" s="2">
        <f t="shared" si="65"/>
        <v>2500</v>
      </c>
      <c r="BM17" s="2">
        <f t="shared" si="65"/>
        <v>2500</v>
      </c>
      <c r="BN17" s="2">
        <f t="shared" si="65"/>
        <v>2500</v>
      </c>
      <c r="BO17" s="2">
        <f t="shared" si="65"/>
        <v>2500</v>
      </c>
      <c r="BP17" s="2">
        <f t="shared" si="65"/>
        <v>2500</v>
      </c>
      <c r="BQ17" s="2">
        <f t="shared" si="65"/>
        <v>2500</v>
      </c>
      <c r="BR17" s="2">
        <f t="shared" si="65"/>
        <v>2500</v>
      </c>
      <c r="BS17" s="2">
        <f t="shared" si="65"/>
        <v>2500</v>
      </c>
      <c r="BT17" s="2">
        <f t="shared" si="65"/>
        <v>2500</v>
      </c>
      <c r="BU17" s="2">
        <f t="shared" si="65"/>
        <v>2500</v>
      </c>
      <c r="BV17" s="2">
        <f t="shared" si="65"/>
        <v>2500</v>
      </c>
      <c r="BW17" s="2">
        <f t="shared" si="65"/>
        <v>2500</v>
      </c>
      <c r="BX17" s="2">
        <f t="shared" si="65"/>
        <v>2500</v>
      </c>
      <c r="BY17" s="2">
        <f t="shared" si="65"/>
        <v>2500</v>
      </c>
      <c r="BZ17" s="2">
        <f t="shared" si="65"/>
        <v>2500</v>
      </c>
      <c r="CA17" s="2">
        <f t="shared" si="65"/>
        <v>2500</v>
      </c>
      <c r="CB17" s="2">
        <f t="shared" si="65"/>
        <v>2500</v>
      </c>
      <c r="CC17" s="2">
        <f t="shared" si="65"/>
        <v>2500</v>
      </c>
      <c r="CD17" s="2">
        <f t="shared" si="65"/>
        <v>2500</v>
      </c>
      <c r="CE17" s="2">
        <f t="shared" si="63"/>
        <v>2500</v>
      </c>
      <c r="CF17" s="2">
        <f t="shared" si="63"/>
        <v>2500</v>
      </c>
      <c r="CG17" s="2">
        <f t="shared" si="63"/>
        <v>2500</v>
      </c>
      <c r="CH17" s="2">
        <f t="shared" si="63"/>
        <v>2500</v>
      </c>
      <c r="CI17" s="2">
        <f t="shared" si="62"/>
        <v>2500</v>
      </c>
      <c r="CJ17" s="2">
        <f t="shared" si="62"/>
        <v>2500</v>
      </c>
      <c r="CK17" s="2">
        <f t="shared" si="62"/>
        <v>2500</v>
      </c>
      <c r="CL17" s="2">
        <f t="shared" si="62"/>
        <v>2500</v>
      </c>
      <c r="CM17" s="2">
        <f t="shared" si="62"/>
        <v>2500</v>
      </c>
      <c r="CN17" s="2">
        <f t="shared" si="62"/>
        <v>2500</v>
      </c>
      <c r="CO17" s="2">
        <f t="shared" si="62"/>
        <v>2500</v>
      </c>
      <c r="CP17" s="2">
        <f t="shared" si="62"/>
        <v>2500</v>
      </c>
      <c r="CQ17" s="2">
        <f t="shared" si="62"/>
        <v>2500</v>
      </c>
      <c r="CR17" s="2">
        <f t="shared" si="62"/>
        <v>2500</v>
      </c>
      <c r="CS17" s="2">
        <f t="shared" si="62"/>
        <v>2500</v>
      </c>
      <c r="CT17" s="2">
        <f t="shared" si="62"/>
        <v>2500</v>
      </c>
      <c r="CU17" s="2">
        <f t="shared" si="62"/>
        <v>2500</v>
      </c>
      <c r="CV17" s="2">
        <f t="shared" si="62"/>
        <v>2500</v>
      </c>
      <c r="CW17" s="2">
        <f t="shared" si="62"/>
        <v>2500</v>
      </c>
      <c r="CX17" s="2">
        <f t="shared" si="62"/>
        <v>2500</v>
      </c>
      <c r="CY17" s="2">
        <f t="shared" si="62"/>
        <v>2500</v>
      </c>
      <c r="CZ17" s="2">
        <f t="shared" si="62"/>
        <v>2500</v>
      </c>
      <c r="DA17" s="2">
        <f t="shared" si="62"/>
        <v>2500</v>
      </c>
      <c r="DB17" s="2">
        <f t="shared" si="62"/>
        <v>2500</v>
      </c>
      <c r="DC17" s="2">
        <f t="shared" si="62"/>
        <v>2500</v>
      </c>
      <c r="DD17" s="2">
        <f t="shared" si="62"/>
        <v>2500</v>
      </c>
      <c r="DE17" s="2">
        <f t="shared" si="62"/>
        <v>2500</v>
      </c>
      <c r="DF17" s="2">
        <f t="shared" si="62"/>
        <v>2500</v>
      </c>
      <c r="DG17" s="2">
        <f t="shared" si="62"/>
        <v>2500</v>
      </c>
      <c r="DH17" s="2">
        <f t="shared" si="62"/>
        <v>2500</v>
      </c>
      <c r="DI17" s="2">
        <f t="shared" si="62"/>
        <v>2500</v>
      </c>
      <c r="DJ17" s="2">
        <f t="shared" si="62"/>
        <v>2500</v>
      </c>
      <c r="DK17" s="2">
        <f t="shared" si="62"/>
        <v>2500</v>
      </c>
      <c r="DL17" s="2">
        <f t="shared" si="62"/>
        <v>2500</v>
      </c>
      <c r="DM17" s="2">
        <f t="shared" si="62"/>
        <v>2500</v>
      </c>
      <c r="DN17" s="2">
        <f t="shared" si="62"/>
        <v>2500</v>
      </c>
      <c r="DO17" s="2">
        <f t="shared" si="62"/>
        <v>2500</v>
      </c>
      <c r="DP17" s="2">
        <f t="shared" si="62"/>
        <v>2500</v>
      </c>
      <c r="DQ17" s="2">
        <f t="shared" si="62"/>
        <v>2500</v>
      </c>
      <c r="DR17" s="2">
        <f t="shared" si="62"/>
        <v>2500</v>
      </c>
      <c r="DS17" s="2">
        <f t="shared" si="62"/>
        <v>2500</v>
      </c>
      <c r="DT17" s="2">
        <f t="shared" si="62"/>
        <v>2500</v>
      </c>
      <c r="DU17" s="2">
        <f t="shared" si="62"/>
        <v>2500</v>
      </c>
      <c r="DV17" s="2">
        <f t="shared" si="62"/>
        <v>2500</v>
      </c>
      <c r="DW17" s="2">
        <f t="shared" si="62"/>
        <v>2500</v>
      </c>
      <c r="DX17" s="2">
        <f t="shared" si="62"/>
        <v>2500</v>
      </c>
      <c r="DY17" s="2">
        <f t="shared" si="62"/>
        <v>2500</v>
      </c>
      <c r="DZ17" s="2">
        <f t="shared" si="62"/>
        <v>2500</v>
      </c>
      <c r="EA17" s="2">
        <f t="shared" si="62"/>
        <v>2500</v>
      </c>
      <c r="EB17" s="2">
        <f t="shared" si="62"/>
        <v>2500</v>
      </c>
      <c r="EC17" s="2">
        <f t="shared" si="62"/>
        <v>2500</v>
      </c>
      <c r="ED17" s="2">
        <f t="shared" si="62"/>
        <v>2500</v>
      </c>
      <c r="EE17" s="2">
        <f t="shared" si="62"/>
        <v>2500</v>
      </c>
      <c r="EF17" s="2">
        <f t="shared" si="62"/>
        <v>2500</v>
      </c>
      <c r="EG17" s="2">
        <f t="shared" si="62"/>
        <v>2500</v>
      </c>
      <c r="EH17" s="2">
        <f t="shared" si="62"/>
        <v>2500</v>
      </c>
      <c r="EI17" s="2">
        <f t="shared" si="62"/>
        <v>2500</v>
      </c>
      <c r="EJ17" s="2">
        <f t="shared" si="62"/>
        <v>2500</v>
      </c>
      <c r="EK17" s="2">
        <f t="shared" si="62"/>
        <v>2500</v>
      </c>
      <c r="EL17" s="2">
        <f t="shared" si="62"/>
        <v>2500</v>
      </c>
      <c r="EM17" s="2">
        <f t="shared" si="62"/>
        <v>2500</v>
      </c>
      <c r="EN17" s="2">
        <f t="shared" si="62"/>
        <v>2500</v>
      </c>
      <c r="EO17" s="2">
        <f t="shared" si="62"/>
        <v>2500</v>
      </c>
      <c r="EP17" s="2">
        <f t="shared" si="62"/>
        <v>2500</v>
      </c>
      <c r="EQ17" s="2">
        <f t="shared" si="62"/>
        <v>2500</v>
      </c>
      <c r="ER17" s="2">
        <f t="shared" si="62"/>
        <v>2500</v>
      </c>
      <c r="ES17" s="2">
        <f t="shared" si="62"/>
        <v>2500</v>
      </c>
      <c r="ET17" s="2">
        <f t="shared" si="64"/>
        <v>2500</v>
      </c>
      <c r="EU17" s="2">
        <f t="shared" si="64"/>
        <v>2500</v>
      </c>
      <c r="EV17" s="2">
        <f t="shared" si="64"/>
        <v>2500</v>
      </c>
      <c r="EW17" s="2">
        <f t="shared" si="64"/>
        <v>2500</v>
      </c>
      <c r="EX17" s="2">
        <f t="shared" si="64"/>
        <v>2500</v>
      </c>
      <c r="EY17" s="2">
        <f t="shared" si="64"/>
        <v>2500</v>
      </c>
      <c r="EZ17" s="2">
        <f t="shared" si="64"/>
        <v>2500</v>
      </c>
      <c r="FA17" s="2">
        <f t="shared" si="64"/>
        <v>2500</v>
      </c>
      <c r="FB17" s="2">
        <f t="shared" si="64"/>
        <v>2500</v>
      </c>
      <c r="FC17" s="2">
        <f t="shared" si="64"/>
        <v>2500</v>
      </c>
      <c r="FD17" s="2">
        <f t="shared" si="64"/>
        <v>2500</v>
      </c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</row>
    <row r="18" spans="2:263" x14ac:dyDescent="0.2">
      <c r="B18" s="12">
        <f t="shared" si="49"/>
        <v>45597</v>
      </c>
      <c r="C18" s="7">
        <v>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>$C18*500</f>
        <v>4000</v>
      </c>
      <c r="S18" s="2">
        <f>$C18*500</f>
        <v>4000</v>
      </c>
      <c r="T18" s="2">
        <f>$C18*500</f>
        <v>4000</v>
      </c>
      <c r="U18" s="2">
        <f t="shared" si="65"/>
        <v>4000</v>
      </c>
      <c r="V18" s="2">
        <f t="shared" si="65"/>
        <v>4000</v>
      </c>
      <c r="W18" s="2">
        <f t="shared" si="65"/>
        <v>4000</v>
      </c>
      <c r="X18" s="2">
        <f t="shared" si="65"/>
        <v>4000</v>
      </c>
      <c r="Y18" s="2">
        <f t="shared" si="65"/>
        <v>4000</v>
      </c>
      <c r="Z18" s="2">
        <f t="shared" si="65"/>
        <v>4000</v>
      </c>
      <c r="AA18" s="2">
        <f t="shared" si="65"/>
        <v>4000</v>
      </c>
      <c r="AB18" s="2">
        <f t="shared" si="65"/>
        <v>4000</v>
      </c>
      <c r="AC18" s="2">
        <f t="shared" si="65"/>
        <v>4000</v>
      </c>
      <c r="AD18" s="2">
        <f t="shared" si="65"/>
        <v>4000</v>
      </c>
      <c r="AE18" s="2">
        <f t="shared" si="65"/>
        <v>4000</v>
      </c>
      <c r="AF18" s="2">
        <f t="shared" si="65"/>
        <v>4000</v>
      </c>
      <c r="AG18" s="2">
        <f t="shared" si="65"/>
        <v>4000</v>
      </c>
      <c r="AH18" s="2">
        <f t="shared" si="65"/>
        <v>4000</v>
      </c>
      <c r="AI18" s="2">
        <f t="shared" si="65"/>
        <v>4000</v>
      </c>
      <c r="AJ18" s="2">
        <f t="shared" si="65"/>
        <v>4000</v>
      </c>
      <c r="AK18" s="2">
        <f t="shared" si="65"/>
        <v>4000</v>
      </c>
      <c r="AL18" s="2">
        <f t="shared" si="65"/>
        <v>4000</v>
      </c>
      <c r="AM18" s="2">
        <f t="shared" si="65"/>
        <v>4000</v>
      </c>
      <c r="AN18" s="2">
        <f t="shared" si="65"/>
        <v>4000</v>
      </c>
      <c r="AO18" s="2">
        <f t="shared" si="65"/>
        <v>4000</v>
      </c>
      <c r="AP18" s="2">
        <f t="shared" si="65"/>
        <v>4000</v>
      </c>
      <c r="AQ18" s="2">
        <f t="shared" si="65"/>
        <v>4000</v>
      </c>
      <c r="AR18" s="2">
        <f t="shared" si="65"/>
        <v>4000</v>
      </c>
      <c r="AS18" s="2">
        <f t="shared" si="65"/>
        <v>4000</v>
      </c>
      <c r="AT18" s="2">
        <f t="shared" si="65"/>
        <v>4000</v>
      </c>
      <c r="AU18" s="2">
        <f t="shared" si="65"/>
        <v>4000</v>
      </c>
      <c r="AV18" s="2">
        <f t="shared" si="65"/>
        <v>4000</v>
      </c>
      <c r="AW18" s="2">
        <f t="shared" si="65"/>
        <v>4000</v>
      </c>
      <c r="AX18" s="2">
        <f t="shared" si="65"/>
        <v>4000</v>
      </c>
      <c r="AY18" s="2">
        <f t="shared" si="65"/>
        <v>4000</v>
      </c>
      <c r="AZ18" s="2">
        <f t="shared" si="65"/>
        <v>4000</v>
      </c>
      <c r="BA18" s="2">
        <f t="shared" si="65"/>
        <v>4000</v>
      </c>
      <c r="BB18" s="2">
        <f t="shared" si="65"/>
        <v>4000</v>
      </c>
      <c r="BC18" s="2">
        <f t="shared" si="65"/>
        <v>4000</v>
      </c>
      <c r="BD18" s="2">
        <f t="shared" si="65"/>
        <v>4000</v>
      </c>
      <c r="BE18" s="2">
        <f t="shared" si="65"/>
        <v>4000</v>
      </c>
      <c r="BF18" s="2">
        <f t="shared" si="65"/>
        <v>4000</v>
      </c>
      <c r="BG18" s="2">
        <f t="shared" si="65"/>
        <v>4000</v>
      </c>
      <c r="BH18" s="2">
        <f t="shared" si="65"/>
        <v>4000</v>
      </c>
      <c r="BI18" s="2">
        <f t="shared" si="65"/>
        <v>4000</v>
      </c>
      <c r="BJ18" s="2">
        <f t="shared" si="65"/>
        <v>4000</v>
      </c>
      <c r="BK18" s="2">
        <f t="shared" si="65"/>
        <v>4000</v>
      </c>
      <c r="BL18" s="2">
        <f t="shared" si="65"/>
        <v>4000</v>
      </c>
      <c r="BM18" s="2">
        <f t="shared" si="65"/>
        <v>4000</v>
      </c>
      <c r="BN18" s="2">
        <f t="shared" si="65"/>
        <v>4000</v>
      </c>
      <c r="BO18" s="2">
        <f t="shared" si="65"/>
        <v>4000</v>
      </c>
      <c r="BP18" s="2">
        <f t="shared" si="65"/>
        <v>4000</v>
      </c>
      <c r="BQ18" s="2">
        <f t="shared" si="65"/>
        <v>4000</v>
      </c>
      <c r="BR18" s="2">
        <f t="shared" si="65"/>
        <v>4000</v>
      </c>
      <c r="BS18" s="2">
        <f t="shared" si="65"/>
        <v>4000</v>
      </c>
      <c r="BT18" s="2">
        <f t="shared" si="65"/>
        <v>4000</v>
      </c>
      <c r="BU18" s="2">
        <f t="shared" si="65"/>
        <v>4000</v>
      </c>
      <c r="BV18" s="2">
        <f t="shared" si="65"/>
        <v>4000</v>
      </c>
      <c r="BW18" s="2">
        <f t="shared" si="65"/>
        <v>4000</v>
      </c>
      <c r="BX18" s="2">
        <f t="shared" si="65"/>
        <v>4000</v>
      </c>
      <c r="BY18" s="2">
        <f t="shared" si="65"/>
        <v>4000</v>
      </c>
      <c r="BZ18" s="2">
        <f t="shared" si="65"/>
        <v>4000</v>
      </c>
      <c r="CA18" s="2">
        <f t="shared" si="65"/>
        <v>4000</v>
      </c>
      <c r="CB18" s="2">
        <f t="shared" si="65"/>
        <v>4000</v>
      </c>
      <c r="CC18" s="2">
        <f t="shared" si="65"/>
        <v>4000</v>
      </c>
      <c r="CD18" s="2">
        <f t="shared" si="65"/>
        <v>4000</v>
      </c>
      <c r="CE18" s="2">
        <f t="shared" si="63"/>
        <v>4000</v>
      </c>
      <c r="CF18" s="2">
        <f t="shared" si="63"/>
        <v>4000</v>
      </c>
      <c r="CG18" s="2">
        <f t="shared" si="63"/>
        <v>4000</v>
      </c>
      <c r="CH18" s="2">
        <f t="shared" si="63"/>
        <v>4000</v>
      </c>
      <c r="CI18" s="2">
        <f t="shared" si="62"/>
        <v>4000</v>
      </c>
      <c r="CJ18" s="2">
        <f t="shared" si="62"/>
        <v>4000</v>
      </c>
      <c r="CK18" s="2">
        <f t="shared" ref="CK18:EV22" si="66">$C18*500</f>
        <v>4000</v>
      </c>
      <c r="CL18" s="2">
        <f t="shared" si="66"/>
        <v>4000</v>
      </c>
      <c r="CM18" s="2">
        <f t="shared" si="66"/>
        <v>4000</v>
      </c>
      <c r="CN18" s="2">
        <f t="shared" si="66"/>
        <v>4000</v>
      </c>
      <c r="CO18" s="2">
        <f t="shared" si="66"/>
        <v>4000</v>
      </c>
      <c r="CP18" s="2">
        <f t="shared" si="66"/>
        <v>4000</v>
      </c>
      <c r="CQ18" s="2">
        <f t="shared" si="66"/>
        <v>4000</v>
      </c>
      <c r="CR18" s="2">
        <f t="shared" si="66"/>
        <v>4000</v>
      </c>
      <c r="CS18" s="2">
        <f t="shared" si="66"/>
        <v>4000</v>
      </c>
      <c r="CT18" s="2">
        <f t="shared" si="66"/>
        <v>4000</v>
      </c>
      <c r="CU18" s="2">
        <f t="shared" si="66"/>
        <v>4000</v>
      </c>
      <c r="CV18" s="2">
        <f t="shared" si="66"/>
        <v>4000</v>
      </c>
      <c r="CW18" s="2">
        <f t="shared" si="66"/>
        <v>4000</v>
      </c>
      <c r="CX18" s="2">
        <f t="shared" si="66"/>
        <v>4000</v>
      </c>
      <c r="CY18" s="2">
        <f t="shared" si="66"/>
        <v>4000</v>
      </c>
      <c r="CZ18" s="2">
        <f t="shared" si="66"/>
        <v>4000</v>
      </c>
      <c r="DA18" s="2">
        <f t="shared" si="66"/>
        <v>4000</v>
      </c>
      <c r="DB18" s="2">
        <f t="shared" si="66"/>
        <v>4000</v>
      </c>
      <c r="DC18" s="2">
        <f t="shared" si="66"/>
        <v>4000</v>
      </c>
      <c r="DD18" s="2">
        <f t="shared" si="66"/>
        <v>4000</v>
      </c>
      <c r="DE18" s="2">
        <f t="shared" si="66"/>
        <v>4000</v>
      </c>
      <c r="DF18" s="2">
        <f t="shared" si="66"/>
        <v>4000</v>
      </c>
      <c r="DG18" s="2">
        <f t="shared" si="66"/>
        <v>4000</v>
      </c>
      <c r="DH18" s="2">
        <f t="shared" si="66"/>
        <v>4000</v>
      </c>
      <c r="DI18" s="2">
        <f t="shared" si="66"/>
        <v>4000</v>
      </c>
      <c r="DJ18" s="2">
        <f t="shared" si="66"/>
        <v>4000</v>
      </c>
      <c r="DK18" s="2">
        <f t="shared" si="66"/>
        <v>4000</v>
      </c>
      <c r="DL18" s="2">
        <f t="shared" si="66"/>
        <v>4000</v>
      </c>
      <c r="DM18" s="2">
        <f t="shared" si="66"/>
        <v>4000</v>
      </c>
      <c r="DN18" s="2">
        <f t="shared" si="66"/>
        <v>4000</v>
      </c>
      <c r="DO18" s="2">
        <f t="shared" si="66"/>
        <v>4000</v>
      </c>
      <c r="DP18" s="2">
        <f t="shared" si="66"/>
        <v>4000</v>
      </c>
      <c r="DQ18" s="2">
        <f t="shared" si="66"/>
        <v>4000</v>
      </c>
      <c r="DR18" s="2">
        <f t="shared" si="66"/>
        <v>4000</v>
      </c>
      <c r="DS18" s="2">
        <f t="shared" si="66"/>
        <v>4000</v>
      </c>
      <c r="DT18" s="2">
        <f t="shared" si="66"/>
        <v>4000</v>
      </c>
      <c r="DU18" s="2">
        <f t="shared" si="66"/>
        <v>4000</v>
      </c>
      <c r="DV18" s="2">
        <f t="shared" si="66"/>
        <v>4000</v>
      </c>
      <c r="DW18" s="2">
        <f t="shared" si="66"/>
        <v>4000</v>
      </c>
      <c r="DX18" s="2">
        <f t="shared" si="66"/>
        <v>4000</v>
      </c>
      <c r="DY18" s="2">
        <f t="shared" si="66"/>
        <v>4000</v>
      </c>
      <c r="DZ18" s="2">
        <f t="shared" si="66"/>
        <v>4000</v>
      </c>
      <c r="EA18" s="2">
        <f t="shared" si="66"/>
        <v>4000</v>
      </c>
      <c r="EB18" s="2">
        <f t="shared" si="66"/>
        <v>4000</v>
      </c>
      <c r="EC18" s="2">
        <f t="shared" si="66"/>
        <v>4000</v>
      </c>
      <c r="ED18" s="2">
        <f t="shared" si="66"/>
        <v>4000</v>
      </c>
      <c r="EE18" s="2">
        <f t="shared" si="66"/>
        <v>4000</v>
      </c>
      <c r="EF18" s="2">
        <f t="shared" si="66"/>
        <v>4000</v>
      </c>
      <c r="EG18" s="2">
        <f t="shared" si="66"/>
        <v>4000</v>
      </c>
      <c r="EH18" s="2">
        <f t="shared" si="66"/>
        <v>4000</v>
      </c>
      <c r="EI18" s="2">
        <f t="shared" si="66"/>
        <v>4000</v>
      </c>
      <c r="EJ18" s="2">
        <f t="shared" si="66"/>
        <v>4000</v>
      </c>
      <c r="EK18" s="2">
        <f t="shared" si="66"/>
        <v>4000</v>
      </c>
      <c r="EL18" s="2">
        <f t="shared" si="66"/>
        <v>4000</v>
      </c>
      <c r="EM18" s="2">
        <f t="shared" si="66"/>
        <v>4000</v>
      </c>
      <c r="EN18" s="2">
        <f t="shared" si="66"/>
        <v>4000</v>
      </c>
      <c r="EO18" s="2">
        <f t="shared" si="66"/>
        <v>4000</v>
      </c>
      <c r="EP18" s="2">
        <f t="shared" si="66"/>
        <v>4000</v>
      </c>
      <c r="EQ18" s="2">
        <f t="shared" si="66"/>
        <v>4000</v>
      </c>
      <c r="ER18" s="2">
        <f t="shared" si="66"/>
        <v>4000</v>
      </c>
      <c r="ES18" s="2">
        <f t="shared" si="66"/>
        <v>4000</v>
      </c>
      <c r="ET18" s="2">
        <f t="shared" si="66"/>
        <v>4000</v>
      </c>
      <c r="EU18" s="2">
        <f t="shared" si="66"/>
        <v>4000</v>
      </c>
      <c r="EV18" s="2">
        <f t="shared" si="66"/>
        <v>4000</v>
      </c>
      <c r="EW18" s="2">
        <f t="shared" si="64"/>
        <v>4000</v>
      </c>
      <c r="EX18" s="2">
        <f t="shared" si="64"/>
        <v>4000</v>
      </c>
      <c r="EY18" s="2">
        <f t="shared" si="64"/>
        <v>4000</v>
      </c>
      <c r="EZ18" s="2">
        <f t="shared" si="64"/>
        <v>4000</v>
      </c>
      <c r="FA18" s="2">
        <f t="shared" si="64"/>
        <v>4000</v>
      </c>
      <c r="FB18" s="2">
        <f t="shared" si="64"/>
        <v>4000</v>
      </c>
      <c r="FC18" s="2">
        <f t="shared" si="64"/>
        <v>4000</v>
      </c>
      <c r="FD18" s="2">
        <f t="shared" si="64"/>
        <v>4000</v>
      </c>
      <c r="FE18" s="2">
        <f t="shared" si="64"/>
        <v>4000</v>
      </c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</row>
    <row r="19" spans="2:263" x14ac:dyDescent="0.2">
      <c r="B19" s="12">
        <f t="shared" si="49"/>
        <v>45627</v>
      </c>
      <c r="C19" s="7">
        <v>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f>$C19*500</f>
        <v>4000</v>
      </c>
      <c r="T19" s="2">
        <f>$C19*500</f>
        <v>4000</v>
      </c>
      <c r="U19" s="2">
        <f>$C19*500</f>
        <v>4000</v>
      </c>
      <c r="V19" s="2">
        <f t="shared" si="65"/>
        <v>4000</v>
      </c>
      <c r="W19" s="2">
        <f t="shared" si="65"/>
        <v>4000</v>
      </c>
      <c r="X19" s="2">
        <f t="shared" si="65"/>
        <v>4000</v>
      </c>
      <c r="Y19" s="2">
        <f t="shared" si="65"/>
        <v>4000</v>
      </c>
      <c r="Z19" s="2">
        <f t="shared" si="65"/>
        <v>4000</v>
      </c>
      <c r="AA19" s="2">
        <f t="shared" si="65"/>
        <v>4000</v>
      </c>
      <c r="AB19" s="2">
        <f t="shared" si="65"/>
        <v>4000</v>
      </c>
      <c r="AC19" s="2">
        <f t="shared" si="65"/>
        <v>4000</v>
      </c>
      <c r="AD19" s="2">
        <f t="shared" si="65"/>
        <v>4000</v>
      </c>
      <c r="AE19" s="2">
        <f t="shared" si="65"/>
        <v>4000</v>
      </c>
      <c r="AF19" s="2">
        <f t="shared" si="65"/>
        <v>4000</v>
      </c>
      <c r="AG19" s="2">
        <f t="shared" si="65"/>
        <v>4000</v>
      </c>
      <c r="AH19" s="2">
        <f t="shared" si="65"/>
        <v>4000</v>
      </c>
      <c r="AI19" s="2">
        <f t="shared" si="65"/>
        <v>4000</v>
      </c>
      <c r="AJ19" s="2">
        <f t="shared" si="65"/>
        <v>4000</v>
      </c>
      <c r="AK19" s="2">
        <f t="shared" si="65"/>
        <v>4000</v>
      </c>
      <c r="AL19" s="2">
        <f t="shared" si="65"/>
        <v>4000</v>
      </c>
      <c r="AM19" s="2">
        <f t="shared" si="65"/>
        <v>4000</v>
      </c>
      <c r="AN19" s="2">
        <f t="shared" si="65"/>
        <v>4000</v>
      </c>
      <c r="AO19" s="2">
        <f t="shared" si="65"/>
        <v>4000</v>
      </c>
      <c r="AP19" s="2">
        <f t="shared" si="65"/>
        <v>4000</v>
      </c>
      <c r="AQ19" s="2">
        <f t="shared" si="65"/>
        <v>4000</v>
      </c>
      <c r="AR19" s="2">
        <f t="shared" si="65"/>
        <v>4000</v>
      </c>
      <c r="AS19" s="2">
        <f t="shared" si="65"/>
        <v>4000</v>
      </c>
      <c r="AT19" s="2">
        <f t="shared" si="65"/>
        <v>4000</v>
      </c>
      <c r="AU19" s="2">
        <f t="shared" si="65"/>
        <v>4000</v>
      </c>
      <c r="AV19" s="2">
        <f t="shared" si="65"/>
        <v>4000</v>
      </c>
      <c r="AW19" s="2">
        <f t="shared" si="65"/>
        <v>4000</v>
      </c>
      <c r="AX19" s="2">
        <f t="shared" si="65"/>
        <v>4000</v>
      </c>
      <c r="AY19" s="2">
        <f t="shared" si="65"/>
        <v>4000</v>
      </c>
      <c r="AZ19" s="2">
        <f t="shared" si="65"/>
        <v>4000</v>
      </c>
      <c r="BA19" s="2">
        <f t="shared" si="65"/>
        <v>4000</v>
      </c>
      <c r="BB19" s="2">
        <f t="shared" si="65"/>
        <v>4000</v>
      </c>
      <c r="BC19" s="2">
        <f t="shared" si="65"/>
        <v>4000</v>
      </c>
      <c r="BD19" s="2">
        <f t="shared" si="65"/>
        <v>4000</v>
      </c>
      <c r="BE19" s="2">
        <f t="shared" si="65"/>
        <v>4000</v>
      </c>
      <c r="BF19" s="2">
        <f t="shared" si="65"/>
        <v>4000</v>
      </c>
      <c r="BG19" s="2">
        <f t="shared" si="65"/>
        <v>4000</v>
      </c>
      <c r="BH19" s="2">
        <f t="shared" si="65"/>
        <v>4000</v>
      </c>
      <c r="BI19" s="2">
        <f t="shared" si="65"/>
        <v>4000</v>
      </c>
      <c r="BJ19" s="2">
        <f t="shared" si="65"/>
        <v>4000</v>
      </c>
      <c r="BK19" s="2">
        <f t="shared" si="65"/>
        <v>4000</v>
      </c>
      <c r="BL19" s="2">
        <f t="shared" si="65"/>
        <v>4000</v>
      </c>
      <c r="BM19" s="2">
        <f t="shared" si="65"/>
        <v>4000</v>
      </c>
      <c r="BN19" s="2">
        <f t="shared" si="65"/>
        <v>4000</v>
      </c>
      <c r="BO19" s="2">
        <f t="shared" si="65"/>
        <v>4000</v>
      </c>
      <c r="BP19" s="2">
        <f t="shared" si="65"/>
        <v>4000</v>
      </c>
      <c r="BQ19" s="2">
        <f t="shared" si="65"/>
        <v>4000</v>
      </c>
      <c r="BR19" s="2">
        <f t="shared" si="65"/>
        <v>4000</v>
      </c>
      <c r="BS19" s="2">
        <f t="shared" si="65"/>
        <v>4000</v>
      </c>
      <c r="BT19" s="2">
        <f t="shared" si="65"/>
        <v>4000</v>
      </c>
      <c r="BU19" s="2">
        <f t="shared" si="65"/>
        <v>4000</v>
      </c>
      <c r="BV19" s="2">
        <f t="shared" si="65"/>
        <v>4000</v>
      </c>
      <c r="BW19" s="2">
        <f t="shared" si="65"/>
        <v>4000</v>
      </c>
      <c r="BX19" s="2">
        <f t="shared" si="65"/>
        <v>4000</v>
      </c>
      <c r="BY19" s="2">
        <f t="shared" si="65"/>
        <v>4000</v>
      </c>
      <c r="BZ19" s="2">
        <f t="shared" si="65"/>
        <v>4000</v>
      </c>
      <c r="CA19" s="2">
        <f t="shared" si="65"/>
        <v>4000</v>
      </c>
      <c r="CB19" s="2">
        <f t="shared" si="65"/>
        <v>4000</v>
      </c>
      <c r="CC19" s="2">
        <f t="shared" si="65"/>
        <v>4000</v>
      </c>
      <c r="CD19" s="2">
        <f t="shared" si="65"/>
        <v>4000</v>
      </c>
      <c r="CE19" s="2">
        <f t="shared" si="63"/>
        <v>4000</v>
      </c>
      <c r="CF19" s="2">
        <f t="shared" si="63"/>
        <v>4000</v>
      </c>
      <c r="CG19" s="2">
        <f t="shared" si="63"/>
        <v>4000</v>
      </c>
      <c r="CH19" s="2">
        <f t="shared" si="63"/>
        <v>4000</v>
      </c>
      <c r="CI19" s="2">
        <f t="shared" ref="CI19:ET22" si="67">$C19*500</f>
        <v>4000</v>
      </c>
      <c r="CJ19" s="2">
        <f t="shared" si="67"/>
        <v>4000</v>
      </c>
      <c r="CK19" s="2">
        <f t="shared" si="67"/>
        <v>4000</v>
      </c>
      <c r="CL19" s="2">
        <f t="shared" si="67"/>
        <v>4000</v>
      </c>
      <c r="CM19" s="2">
        <f t="shared" si="67"/>
        <v>4000</v>
      </c>
      <c r="CN19" s="2">
        <f t="shared" si="67"/>
        <v>4000</v>
      </c>
      <c r="CO19" s="2">
        <f t="shared" si="67"/>
        <v>4000</v>
      </c>
      <c r="CP19" s="2">
        <f t="shared" si="67"/>
        <v>4000</v>
      </c>
      <c r="CQ19" s="2">
        <f t="shared" si="67"/>
        <v>4000</v>
      </c>
      <c r="CR19" s="2">
        <f t="shared" si="67"/>
        <v>4000</v>
      </c>
      <c r="CS19" s="2">
        <f t="shared" si="67"/>
        <v>4000</v>
      </c>
      <c r="CT19" s="2">
        <f t="shared" si="67"/>
        <v>4000</v>
      </c>
      <c r="CU19" s="2">
        <f t="shared" si="67"/>
        <v>4000</v>
      </c>
      <c r="CV19" s="2">
        <f t="shared" si="67"/>
        <v>4000</v>
      </c>
      <c r="CW19" s="2">
        <f t="shared" si="67"/>
        <v>4000</v>
      </c>
      <c r="CX19" s="2">
        <f t="shared" si="67"/>
        <v>4000</v>
      </c>
      <c r="CY19" s="2">
        <f t="shared" si="67"/>
        <v>4000</v>
      </c>
      <c r="CZ19" s="2">
        <f t="shared" si="67"/>
        <v>4000</v>
      </c>
      <c r="DA19" s="2">
        <f t="shared" si="67"/>
        <v>4000</v>
      </c>
      <c r="DB19" s="2">
        <f t="shared" si="67"/>
        <v>4000</v>
      </c>
      <c r="DC19" s="2">
        <f t="shared" si="67"/>
        <v>4000</v>
      </c>
      <c r="DD19" s="2">
        <f t="shared" si="67"/>
        <v>4000</v>
      </c>
      <c r="DE19" s="2">
        <f t="shared" si="67"/>
        <v>4000</v>
      </c>
      <c r="DF19" s="2">
        <f t="shared" si="67"/>
        <v>4000</v>
      </c>
      <c r="DG19" s="2">
        <f t="shared" si="67"/>
        <v>4000</v>
      </c>
      <c r="DH19" s="2">
        <f t="shared" si="67"/>
        <v>4000</v>
      </c>
      <c r="DI19" s="2">
        <f t="shared" si="67"/>
        <v>4000</v>
      </c>
      <c r="DJ19" s="2">
        <f t="shared" si="67"/>
        <v>4000</v>
      </c>
      <c r="DK19" s="2">
        <f t="shared" si="67"/>
        <v>4000</v>
      </c>
      <c r="DL19" s="2">
        <f t="shared" si="67"/>
        <v>4000</v>
      </c>
      <c r="DM19" s="2">
        <f t="shared" si="67"/>
        <v>4000</v>
      </c>
      <c r="DN19" s="2">
        <f t="shared" si="67"/>
        <v>4000</v>
      </c>
      <c r="DO19" s="2">
        <f t="shared" si="67"/>
        <v>4000</v>
      </c>
      <c r="DP19" s="2">
        <f t="shared" si="67"/>
        <v>4000</v>
      </c>
      <c r="DQ19" s="2">
        <f t="shared" si="67"/>
        <v>4000</v>
      </c>
      <c r="DR19" s="2">
        <f t="shared" si="67"/>
        <v>4000</v>
      </c>
      <c r="DS19" s="2">
        <f t="shared" si="67"/>
        <v>4000</v>
      </c>
      <c r="DT19" s="2">
        <f t="shared" si="67"/>
        <v>4000</v>
      </c>
      <c r="DU19" s="2">
        <f t="shared" si="67"/>
        <v>4000</v>
      </c>
      <c r="DV19" s="2">
        <f t="shared" si="67"/>
        <v>4000</v>
      </c>
      <c r="DW19" s="2">
        <f t="shared" si="67"/>
        <v>4000</v>
      </c>
      <c r="DX19" s="2">
        <f t="shared" si="67"/>
        <v>4000</v>
      </c>
      <c r="DY19" s="2">
        <f t="shared" si="67"/>
        <v>4000</v>
      </c>
      <c r="DZ19" s="2">
        <f t="shared" si="67"/>
        <v>4000</v>
      </c>
      <c r="EA19" s="2">
        <f t="shared" si="67"/>
        <v>4000</v>
      </c>
      <c r="EB19" s="2">
        <f t="shared" si="67"/>
        <v>4000</v>
      </c>
      <c r="EC19" s="2">
        <f t="shared" si="67"/>
        <v>4000</v>
      </c>
      <c r="ED19" s="2">
        <f t="shared" si="67"/>
        <v>4000</v>
      </c>
      <c r="EE19" s="2">
        <f t="shared" si="67"/>
        <v>4000</v>
      </c>
      <c r="EF19" s="2">
        <f t="shared" si="67"/>
        <v>4000</v>
      </c>
      <c r="EG19" s="2">
        <f t="shared" si="67"/>
        <v>4000</v>
      </c>
      <c r="EH19" s="2">
        <f t="shared" si="67"/>
        <v>4000</v>
      </c>
      <c r="EI19" s="2">
        <f t="shared" si="67"/>
        <v>4000</v>
      </c>
      <c r="EJ19" s="2">
        <f t="shared" si="67"/>
        <v>4000</v>
      </c>
      <c r="EK19" s="2">
        <f t="shared" si="67"/>
        <v>4000</v>
      </c>
      <c r="EL19" s="2">
        <f t="shared" si="67"/>
        <v>4000</v>
      </c>
      <c r="EM19" s="2">
        <f t="shared" si="67"/>
        <v>4000</v>
      </c>
      <c r="EN19" s="2">
        <f t="shared" si="67"/>
        <v>4000</v>
      </c>
      <c r="EO19" s="2">
        <f t="shared" si="67"/>
        <v>4000</v>
      </c>
      <c r="EP19" s="2">
        <f t="shared" si="67"/>
        <v>4000</v>
      </c>
      <c r="EQ19" s="2">
        <f t="shared" si="67"/>
        <v>4000</v>
      </c>
      <c r="ER19" s="2">
        <f t="shared" si="67"/>
        <v>4000</v>
      </c>
      <c r="ES19" s="2">
        <f t="shared" si="67"/>
        <v>4000</v>
      </c>
      <c r="ET19" s="2">
        <f t="shared" si="66"/>
        <v>4000</v>
      </c>
      <c r="EU19" s="2">
        <f t="shared" si="66"/>
        <v>4000</v>
      </c>
      <c r="EV19" s="2">
        <f t="shared" si="66"/>
        <v>4000</v>
      </c>
      <c r="EW19" s="2">
        <f t="shared" si="64"/>
        <v>4000</v>
      </c>
      <c r="EX19" s="2">
        <f t="shared" si="64"/>
        <v>4000</v>
      </c>
      <c r="EY19" s="2">
        <f t="shared" si="64"/>
        <v>4000</v>
      </c>
      <c r="EZ19" s="2">
        <f t="shared" si="64"/>
        <v>4000</v>
      </c>
      <c r="FA19" s="2">
        <f t="shared" si="64"/>
        <v>4000</v>
      </c>
      <c r="FB19" s="2">
        <f t="shared" si="64"/>
        <v>4000</v>
      </c>
      <c r="FC19" s="2">
        <f t="shared" si="64"/>
        <v>4000</v>
      </c>
      <c r="FD19" s="2">
        <f t="shared" si="64"/>
        <v>4000</v>
      </c>
      <c r="FE19" s="2">
        <f t="shared" si="64"/>
        <v>4000</v>
      </c>
      <c r="FF19" s="2">
        <f t="shared" ref="FF19" si="68">$C19*500</f>
        <v>4000</v>
      </c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</row>
    <row r="20" spans="2:263" x14ac:dyDescent="0.2">
      <c r="B20" s="12">
        <f t="shared" si="49"/>
        <v>45658</v>
      </c>
      <c r="C20" s="7">
        <v>10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>$C20*500</f>
        <v>5000</v>
      </c>
      <c r="U20" s="2">
        <f>$C20*500</f>
        <v>5000</v>
      </c>
      <c r="V20" s="2">
        <f>$C20*500</f>
        <v>5000</v>
      </c>
      <c r="W20" s="2">
        <f t="shared" si="65"/>
        <v>5000</v>
      </c>
      <c r="X20" s="2">
        <f t="shared" si="65"/>
        <v>5000</v>
      </c>
      <c r="Y20" s="2">
        <f t="shared" si="65"/>
        <v>5000</v>
      </c>
      <c r="Z20" s="2">
        <f t="shared" si="65"/>
        <v>5000</v>
      </c>
      <c r="AA20" s="2">
        <f t="shared" si="65"/>
        <v>5000</v>
      </c>
      <c r="AB20" s="2">
        <f t="shared" ref="AB20:CH20" si="69">$C20*500</f>
        <v>5000</v>
      </c>
      <c r="AC20" s="2">
        <f t="shared" si="69"/>
        <v>5000</v>
      </c>
      <c r="AD20" s="2">
        <f t="shared" si="69"/>
        <v>5000</v>
      </c>
      <c r="AE20" s="2">
        <f t="shared" si="69"/>
        <v>5000</v>
      </c>
      <c r="AF20" s="2">
        <f t="shared" si="69"/>
        <v>5000</v>
      </c>
      <c r="AG20" s="2">
        <f t="shared" si="69"/>
        <v>5000</v>
      </c>
      <c r="AH20" s="2">
        <f t="shared" si="69"/>
        <v>5000</v>
      </c>
      <c r="AI20" s="2">
        <f t="shared" si="69"/>
        <v>5000</v>
      </c>
      <c r="AJ20" s="2">
        <f t="shared" si="69"/>
        <v>5000</v>
      </c>
      <c r="AK20" s="2">
        <f t="shared" si="69"/>
        <v>5000</v>
      </c>
      <c r="AL20" s="2">
        <f t="shared" si="69"/>
        <v>5000</v>
      </c>
      <c r="AM20" s="2">
        <f t="shared" si="69"/>
        <v>5000</v>
      </c>
      <c r="AN20" s="2">
        <f t="shared" si="69"/>
        <v>5000</v>
      </c>
      <c r="AO20" s="2">
        <f t="shared" si="69"/>
        <v>5000</v>
      </c>
      <c r="AP20" s="2">
        <f t="shared" si="69"/>
        <v>5000</v>
      </c>
      <c r="AQ20" s="2">
        <f t="shared" si="69"/>
        <v>5000</v>
      </c>
      <c r="AR20" s="2">
        <f t="shared" si="69"/>
        <v>5000</v>
      </c>
      <c r="AS20" s="2">
        <f t="shared" si="69"/>
        <v>5000</v>
      </c>
      <c r="AT20" s="2">
        <f t="shared" si="69"/>
        <v>5000</v>
      </c>
      <c r="AU20" s="2">
        <f t="shared" si="69"/>
        <v>5000</v>
      </c>
      <c r="AV20" s="2">
        <f t="shared" si="69"/>
        <v>5000</v>
      </c>
      <c r="AW20" s="2">
        <f t="shared" si="69"/>
        <v>5000</v>
      </c>
      <c r="AX20" s="2">
        <f t="shared" si="69"/>
        <v>5000</v>
      </c>
      <c r="AY20" s="2">
        <f t="shared" si="69"/>
        <v>5000</v>
      </c>
      <c r="AZ20" s="2">
        <f t="shared" si="69"/>
        <v>5000</v>
      </c>
      <c r="BA20" s="2">
        <f t="shared" si="69"/>
        <v>5000</v>
      </c>
      <c r="BB20" s="2">
        <f t="shared" si="69"/>
        <v>5000</v>
      </c>
      <c r="BC20" s="2">
        <f t="shared" si="69"/>
        <v>5000</v>
      </c>
      <c r="BD20" s="2">
        <f t="shared" si="69"/>
        <v>5000</v>
      </c>
      <c r="BE20" s="2">
        <f t="shared" si="69"/>
        <v>5000</v>
      </c>
      <c r="BF20" s="2">
        <f t="shared" si="69"/>
        <v>5000</v>
      </c>
      <c r="BG20" s="2">
        <f t="shared" si="69"/>
        <v>5000</v>
      </c>
      <c r="BH20" s="2">
        <f t="shared" si="69"/>
        <v>5000</v>
      </c>
      <c r="BI20" s="2">
        <f t="shared" si="69"/>
        <v>5000</v>
      </c>
      <c r="BJ20" s="2">
        <f t="shared" si="69"/>
        <v>5000</v>
      </c>
      <c r="BK20" s="2">
        <f t="shared" si="69"/>
        <v>5000</v>
      </c>
      <c r="BL20" s="2">
        <f t="shared" si="69"/>
        <v>5000</v>
      </c>
      <c r="BM20" s="2">
        <f t="shared" si="69"/>
        <v>5000</v>
      </c>
      <c r="BN20" s="2">
        <f t="shared" si="69"/>
        <v>5000</v>
      </c>
      <c r="BO20" s="2">
        <f t="shared" si="69"/>
        <v>5000</v>
      </c>
      <c r="BP20" s="2">
        <f t="shared" si="69"/>
        <v>5000</v>
      </c>
      <c r="BQ20" s="2">
        <f t="shared" si="69"/>
        <v>5000</v>
      </c>
      <c r="BR20" s="2">
        <f t="shared" si="69"/>
        <v>5000</v>
      </c>
      <c r="BS20" s="2">
        <f t="shared" si="69"/>
        <v>5000</v>
      </c>
      <c r="BT20" s="2">
        <f t="shared" si="69"/>
        <v>5000</v>
      </c>
      <c r="BU20" s="2">
        <f t="shared" si="69"/>
        <v>5000</v>
      </c>
      <c r="BV20" s="2">
        <f t="shared" si="69"/>
        <v>5000</v>
      </c>
      <c r="BW20" s="2">
        <f t="shared" si="69"/>
        <v>5000</v>
      </c>
      <c r="BX20" s="2">
        <f t="shared" si="69"/>
        <v>5000</v>
      </c>
      <c r="BY20" s="2">
        <f t="shared" si="69"/>
        <v>5000</v>
      </c>
      <c r="BZ20" s="2">
        <f t="shared" si="69"/>
        <v>5000</v>
      </c>
      <c r="CA20" s="2">
        <f t="shared" si="69"/>
        <v>5000</v>
      </c>
      <c r="CB20" s="2">
        <f t="shared" si="69"/>
        <v>5000</v>
      </c>
      <c r="CC20" s="2">
        <f t="shared" si="69"/>
        <v>5000</v>
      </c>
      <c r="CD20" s="2">
        <f t="shared" si="69"/>
        <v>5000</v>
      </c>
      <c r="CE20" s="2">
        <f t="shared" si="69"/>
        <v>5000</v>
      </c>
      <c r="CF20" s="2">
        <f t="shared" si="69"/>
        <v>5000</v>
      </c>
      <c r="CG20" s="2">
        <f t="shared" si="69"/>
        <v>5000</v>
      </c>
      <c r="CH20" s="2">
        <f t="shared" si="69"/>
        <v>5000</v>
      </c>
      <c r="CI20" s="2">
        <f t="shared" si="67"/>
        <v>5000</v>
      </c>
      <c r="CJ20" s="2">
        <f t="shared" si="67"/>
        <v>5000</v>
      </c>
      <c r="CK20" s="2">
        <f t="shared" si="67"/>
        <v>5000</v>
      </c>
      <c r="CL20" s="2">
        <f t="shared" si="67"/>
        <v>5000</v>
      </c>
      <c r="CM20" s="2">
        <f t="shared" si="67"/>
        <v>5000</v>
      </c>
      <c r="CN20" s="2">
        <f t="shared" si="67"/>
        <v>5000</v>
      </c>
      <c r="CO20" s="2">
        <f t="shared" si="67"/>
        <v>5000</v>
      </c>
      <c r="CP20" s="2">
        <f t="shared" si="67"/>
        <v>5000</v>
      </c>
      <c r="CQ20" s="2">
        <f t="shared" si="67"/>
        <v>5000</v>
      </c>
      <c r="CR20" s="2">
        <f t="shared" si="67"/>
        <v>5000</v>
      </c>
      <c r="CS20" s="2">
        <f t="shared" si="67"/>
        <v>5000</v>
      </c>
      <c r="CT20" s="2">
        <f t="shared" si="67"/>
        <v>5000</v>
      </c>
      <c r="CU20" s="2">
        <f t="shared" si="67"/>
        <v>5000</v>
      </c>
      <c r="CV20" s="2">
        <f t="shared" si="67"/>
        <v>5000</v>
      </c>
      <c r="CW20" s="2">
        <f t="shared" si="67"/>
        <v>5000</v>
      </c>
      <c r="CX20" s="2">
        <f t="shared" si="67"/>
        <v>5000</v>
      </c>
      <c r="CY20" s="2">
        <f t="shared" si="67"/>
        <v>5000</v>
      </c>
      <c r="CZ20" s="2">
        <f t="shared" si="67"/>
        <v>5000</v>
      </c>
      <c r="DA20" s="2">
        <f t="shared" si="67"/>
        <v>5000</v>
      </c>
      <c r="DB20" s="2">
        <f t="shared" si="67"/>
        <v>5000</v>
      </c>
      <c r="DC20" s="2">
        <f t="shared" si="67"/>
        <v>5000</v>
      </c>
      <c r="DD20" s="2">
        <f t="shared" si="67"/>
        <v>5000</v>
      </c>
      <c r="DE20" s="2">
        <f t="shared" si="67"/>
        <v>5000</v>
      </c>
      <c r="DF20" s="2">
        <f t="shared" si="67"/>
        <v>5000</v>
      </c>
      <c r="DG20" s="2">
        <f t="shared" si="67"/>
        <v>5000</v>
      </c>
      <c r="DH20" s="2">
        <f t="shared" si="67"/>
        <v>5000</v>
      </c>
      <c r="DI20" s="2">
        <f t="shared" si="67"/>
        <v>5000</v>
      </c>
      <c r="DJ20" s="2">
        <f t="shared" si="67"/>
        <v>5000</v>
      </c>
      <c r="DK20" s="2">
        <f t="shared" si="67"/>
        <v>5000</v>
      </c>
      <c r="DL20" s="2">
        <f t="shared" si="67"/>
        <v>5000</v>
      </c>
      <c r="DM20" s="2">
        <f t="shared" si="67"/>
        <v>5000</v>
      </c>
      <c r="DN20" s="2">
        <f t="shared" si="67"/>
        <v>5000</v>
      </c>
      <c r="DO20" s="2">
        <f t="shared" si="67"/>
        <v>5000</v>
      </c>
      <c r="DP20" s="2">
        <f t="shared" si="67"/>
        <v>5000</v>
      </c>
      <c r="DQ20" s="2">
        <f t="shared" si="67"/>
        <v>5000</v>
      </c>
      <c r="DR20" s="2">
        <f t="shared" si="67"/>
        <v>5000</v>
      </c>
      <c r="DS20" s="2">
        <f t="shared" si="67"/>
        <v>5000</v>
      </c>
      <c r="DT20" s="2">
        <f t="shared" si="67"/>
        <v>5000</v>
      </c>
      <c r="DU20" s="2">
        <f t="shared" si="67"/>
        <v>5000</v>
      </c>
      <c r="DV20" s="2">
        <f t="shared" si="67"/>
        <v>5000</v>
      </c>
      <c r="DW20" s="2">
        <f t="shared" si="67"/>
        <v>5000</v>
      </c>
      <c r="DX20" s="2">
        <f t="shared" si="67"/>
        <v>5000</v>
      </c>
      <c r="DY20" s="2">
        <f t="shared" si="67"/>
        <v>5000</v>
      </c>
      <c r="DZ20" s="2">
        <f t="shared" si="67"/>
        <v>5000</v>
      </c>
      <c r="EA20" s="2">
        <f t="shared" si="67"/>
        <v>5000</v>
      </c>
      <c r="EB20" s="2">
        <f t="shared" si="67"/>
        <v>5000</v>
      </c>
      <c r="EC20" s="2">
        <f t="shared" si="67"/>
        <v>5000</v>
      </c>
      <c r="ED20" s="2">
        <f t="shared" si="67"/>
        <v>5000</v>
      </c>
      <c r="EE20" s="2">
        <f t="shared" si="67"/>
        <v>5000</v>
      </c>
      <c r="EF20" s="2">
        <f t="shared" si="67"/>
        <v>5000</v>
      </c>
      <c r="EG20" s="2">
        <f t="shared" si="67"/>
        <v>5000</v>
      </c>
      <c r="EH20" s="2">
        <f t="shared" si="67"/>
        <v>5000</v>
      </c>
      <c r="EI20" s="2">
        <f t="shared" si="67"/>
        <v>5000</v>
      </c>
      <c r="EJ20" s="2">
        <f t="shared" si="67"/>
        <v>5000</v>
      </c>
      <c r="EK20" s="2">
        <f t="shared" si="67"/>
        <v>5000</v>
      </c>
      <c r="EL20" s="2">
        <f t="shared" si="67"/>
        <v>5000</v>
      </c>
      <c r="EM20" s="2">
        <f t="shared" si="67"/>
        <v>5000</v>
      </c>
      <c r="EN20" s="2">
        <f t="shared" si="67"/>
        <v>5000</v>
      </c>
      <c r="EO20" s="2">
        <f t="shared" si="67"/>
        <v>5000</v>
      </c>
      <c r="EP20" s="2">
        <f t="shared" si="67"/>
        <v>5000</v>
      </c>
      <c r="EQ20" s="2">
        <f t="shared" si="67"/>
        <v>5000</v>
      </c>
      <c r="ER20" s="2">
        <f t="shared" si="67"/>
        <v>5000</v>
      </c>
      <c r="ES20" s="2">
        <f t="shared" si="67"/>
        <v>5000</v>
      </c>
      <c r="ET20" s="2">
        <f t="shared" si="67"/>
        <v>5000</v>
      </c>
      <c r="EU20" s="2">
        <f t="shared" si="66"/>
        <v>5000</v>
      </c>
      <c r="EV20" s="2">
        <f t="shared" si="66"/>
        <v>5000</v>
      </c>
      <c r="EW20" s="2">
        <f t="shared" ref="EW20:FI22" si="70">$C20*500</f>
        <v>5000</v>
      </c>
      <c r="EX20" s="2">
        <f t="shared" si="70"/>
        <v>5000</v>
      </c>
      <c r="EY20" s="2">
        <f t="shared" si="70"/>
        <v>5000</v>
      </c>
      <c r="EZ20" s="2">
        <f t="shared" si="70"/>
        <v>5000</v>
      </c>
      <c r="FA20" s="2">
        <f t="shared" si="70"/>
        <v>5000</v>
      </c>
      <c r="FB20" s="2">
        <f t="shared" si="70"/>
        <v>5000</v>
      </c>
      <c r="FC20" s="2">
        <f t="shared" si="70"/>
        <v>5000</v>
      </c>
      <c r="FD20" s="2">
        <f t="shared" si="70"/>
        <v>5000</v>
      </c>
      <c r="FE20" s="2">
        <f t="shared" si="70"/>
        <v>5000</v>
      </c>
      <c r="FF20" s="2">
        <f t="shared" si="70"/>
        <v>5000</v>
      </c>
      <c r="FG20" s="2">
        <f t="shared" si="70"/>
        <v>5000</v>
      </c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</row>
    <row r="21" spans="2:263" x14ac:dyDescent="0.2">
      <c r="B21" s="12">
        <f t="shared" si="49"/>
        <v>45689</v>
      </c>
      <c r="C21" s="7">
        <v>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>$C21*500</f>
        <v>4000</v>
      </c>
      <c r="V21" s="2">
        <f>$C21*500</f>
        <v>4000</v>
      </c>
      <c r="W21" s="2">
        <f>$C21*500</f>
        <v>4000</v>
      </c>
      <c r="X21" s="2">
        <f t="shared" ref="X21:CI22" si="71">$C21*500</f>
        <v>4000</v>
      </c>
      <c r="Y21" s="2">
        <f t="shared" si="71"/>
        <v>4000</v>
      </c>
      <c r="Z21" s="2">
        <f t="shared" si="71"/>
        <v>4000</v>
      </c>
      <c r="AA21" s="2">
        <f t="shared" si="71"/>
        <v>4000</v>
      </c>
      <c r="AB21" s="2">
        <f t="shared" si="71"/>
        <v>4000</v>
      </c>
      <c r="AC21" s="2">
        <f t="shared" si="71"/>
        <v>4000</v>
      </c>
      <c r="AD21" s="2">
        <f t="shared" si="71"/>
        <v>4000</v>
      </c>
      <c r="AE21" s="2">
        <f t="shared" si="71"/>
        <v>4000</v>
      </c>
      <c r="AF21" s="2">
        <f t="shared" si="71"/>
        <v>4000</v>
      </c>
      <c r="AG21" s="2">
        <f t="shared" si="71"/>
        <v>4000</v>
      </c>
      <c r="AH21" s="2">
        <f t="shared" si="71"/>
        <v>4000</v>
      </c>
      <c r="AI21" s="2">
        <f t="shared" si="71"/>
        <v>4000</v>
      </c>
      <c r="AJ21" s="2">
        <f t="shared" si="71"/>
        <v>4000</v>
      </c>
      <c r="AK21" s="2">
        <f t="shared" si="71"/>
        <v>4000</v>
      </c>
      <c r="AL21" s="2">
        <f t="shared" si="71"/>
        <v>4000</v>
      </c>
      <c r="AM21" s="2">
        <f t="shared" si="71"/>
        <v>4000</v>
      </c>
      <c r="AN21" s="2">
        <f t="shared" si="71"/>
        <v>4000</v>
      </c>
      <c r="AO21" s="2">
        <f t="shared" si="71"/>
        <v>4000</v>
      </c>
      <c r="AP21" s="2">
        <f t="shared" si="71"/>
        <v>4000</v>
      </c>
      <c r="AQ21" s="2">
        <f t="shared" si="71"/>
        <v>4000</v>
      </c>
      <c r="AR21" s="2">
        <f t="shared" si="71"/>
        <v>4000</v>
      </c>
      <c r="AS21" s="2">
        <f t="shared" si="71"/>
        <v>4000</v>
      </c>
      <c r="AT21" s="2">
        <f t="shared" si="71"/>
        <v>4000</v>
      </c>
      <c r="AU21" s="2">
        <f t="shared" si="71"/>
        <v>4000</v>
      </c>
      <c r="AV21" s="2">
        <f t="shared" si="71"/>
        <v>4000</v>
      </c>
      <c r="AW21" s="2">
        <f t="shared" si="71"/>
        <v>4000</v>
      </c>
      <c r="AX21" s="2">
        <f t="shared" si="71"/>
        <v>4000</v>
      </c>
      <c r="AY21" s="2">
        <f t="shared" si="71"/>
        <v>4000</v>
      </c>
      <c r="AZ21" s="2">
        <f t="shared" si="71"/>
        <v>4000</v>
      </c>
      <c r="BA21" s="2">
        <f t="shared" si="71"/>
        <v>4000</v>
      </c>
      <c r="BB21" s="2">
        <f t="shared" si="71"/>
        <v>4000</v>
      </c>
      <c r="BC21" s="2">
        <f t="shared" si="71"/>
        <v>4000</v>
      </c>
      <c r="BD21" s="2">
        <f t="shared" si="71"/>
        <v>4000</v>
      </c>
      <c r="BE21" s="2">
        <f t="shared" si="71"/>
        <v>4000</v>
      </c>
      <c r="BF21" s="2">
        <f t="shared" si="71"/>
        <v>4000</v>
      </c>
      <c r="BG21" s="2">
        <f t="shared" si="71"/>
        <v>4000</v>
      </c>
      <c r="BH21" s="2">
        <f t="shared" si="71"/>
        <v>4000</v>
      </c>
      <c r="BI21" s="2">
        <f t="shared" si="71"/>
        <v>4000</v>
      </c>
      <c r="BJ21" s="2">
        <f t="shared" si="71"/>
        <v>4000</v>
      </c>
      <c r="BK21" s="2">
        <f t="shared" si="71"/>
        <v>4000</v>
      </c>
      <c r="BL21" s="2">
        <f t="shared" si="71"/>
        <v>4000</v>
      </c>
      <c r="BM21" s="2">
        <f t="shared" si="71"/>
        <v>4000</v>
      </c>
      <c r="BN21" s="2">
        <f t="shared" si="71"/>
        <v>4000</v>
      </c>
      <c r="BO21" s="2">
        <f t="shared" si="71"/>
        <v>4000</v>
      </c>
      <c r="BP21" s="2">
        <f t="shared" si="71"/>
        <v>4000</v>
      </c>
      <c r="BQ21" s="2">
        <f t="shared" si="71"/>
        <v>4000</v>
      </c>
      <c r="BR21" s="2">
        <f t="shared" si="71"/>
        <v>4000</v>
      </c>
      <c r="BS21" s="2">
        <f t="shared" si="71"/>
        <v>4000</v>
      </c>
      <c r="BT21" s="2">
        <f t="shared" si="71"/>
        <v>4000</v>
      </c>
      <c r="BU21" s="2">
        <f t="shared" si="71"/>
        <v>4000</v>
      </c>
      <c r="BV21" s="2">
        <f t="shared" si="71"/>
        <v>4000</v>
      </c>
      <c r="BW21" s="2">
        <f t="shared" si="71"/>
        <v>4000</v>
      </c>
      <c r="BX21" s="2">
        <f t="shared" si="71"/>
        <v>4000</v>
      </c>
      <c r="BY21" s="2">
        <f t="shared" si="71"/>
        <v>4000</v>
      </c>
      <c r="BZ21" s="2">
        <f t="shared" si="71"/>
        <v>4000</v>
      </c>
      <c r="CA21" s="2">
        <f t="shared" si="71"/>
        <v>4000</v>
      </c>
      <c r="CB21" s="2">
        <f t="shared" si="71"/>
        <v>4000</v>
      </c>
      <c r="CC21" s="2">
        <f t="shared" si="71"/>
        <v>4000</v>
      </c>
      <c r="CD21" s="2">
        <f t="shared" si="71"/>
        <v>4000</v>
      </c>
      <c r="CE21" s="2">
        <f t="shared" si="71"/>
        <v>4000</v>
      </c>
      <c r="CF21" s="2">
        <f t="shared" si="71"/>
        <v>4000</v>
      </c>
      <c r="CG21" s="2">
        <f t="shared" si="71"/>
        <v>4000</v>
      </c>
      <c r="CH21" s="2">
        <f t="shared" si="71"/>
        <v>4000</v>
      </c>
      <c r="CI21" s="2">
        <f t="shared" si="71"/>
        <v>4000</v>
      </c>
      <c r="CJ21" s="2">
        <f t="shared" si="67"/>
        <v>4000</v>
      </c>
      <c r="CK21" s="2">
        <f t="shared" si="67"/>
        <v>4000</v>
      </c>
      <c r="CL21" s="2">
        <f t="shared" si="67"/>
        <v>4000</v>
      </c>
      <c r="CM21" s="2">
        <f t="shared" si="67"/>
        <v>4000</v>
      </c>
      <c r="CN21" s="2">
        <f t="shared" si="67"/>
        <v>4000</v>
      </c>
      <c r="CO21" s="2">
        <f t="shared" si="67"/>
        <v>4000</v>
      </c>
      <c r="CP21" s="2">
        <f t="shared" si="67"/>
        <v>4000</v>
      </c>
      <c r="CQ21" s="2">
        <f t="shared" si="67"/>
        <v>4000</v>
      </c>
      <c r="CR21" s="2">
        <f t="shared" si="67"/>
        <v>4000</v>
      </c>
      <c r="CS21" s="2">
        <f t="shared" si="67"/>
        <v>4000</v>
      </c>
      <c r="CT21" s="2">
        <f t="shared" si="67"/>
        <v>4000</v>
      </c>
      <c r="CU21" s="2">
        <f t="shared" si="67"/>
        <v>4000</v>
      </c>
      <c r="CV21" s="2">
        <f t="shared" si="67"/>
        <v>4000</v>
      </c>
      <c r="CW21" s="2">
        <f t="shared" si="67"/>
        <v>4000</v>
      </c>
      <c r="CX21" s="2">
        <f t="shared" si="67"/>
        <v>4000</v>
      </c>
      <c r="CY21" s="2">
        <f t="shared" si="67"/>
        <v>4000</v>
      </c>
      <c r="CZ21" s="2">
        <f t="shared" si="67"/>
        <v>4000</v>
      </c>
      <c r="DA21" s="2">
        <f t="shared" si="67"/>
        <v>4000</v>
      </c>
      <c r="DB21" s="2">
        <f t="shared" si="67"/>
        <v>4000</v>
      </c>
      <c r="DC21" s="2">
        <f t="shared" si="67"/>
        <v>4000</v>
      </c>
      <c r="DD21" s="2">
        <f t="shared" si="67"/>
        <v>4000</v>
      </c>
      <c r="DE21" s="2">
        <f t="shared" si="67"/>
        <v>4000</v>
      </c>
      <c r="DF21" s="2">
        <f t="shared" si="67"/>
        <v>4000</v>
      </c>
      <c r="DG21" s="2">
        <f t="shared" si="67"/>
        <v>4000</v>
      </c>
      <c r="DH21" s="2">
        <f t="shared" si="67"/>
        <v>4000</v>
      </c>
      <c r="DI21" s="2">
        <f t="shared" si="67"/>
        <v>4000</v>
      </c>
      <c r="DJ21" s="2">
        <f t="shared" si="67"/>
        <v>4000</v>
      </c>
      <c r="DK21" s="2">
        <f t="shared" si="67"/>
        <v>4000</v>
      </c>
      <c r="DL21" s="2">
        <f t="shared" si="67"/>
        <v>4000</v>
      </c>
      <c r="DM21" s="2">
        <f t="shared" si="67"/>
        <v>4000</v>
      </c>
      <c r="DN21" s="2">
        <f t="shared" si="67"/>
        <v>4000</v>
      </c>
      <c r="DO21" s="2">
        <f t="shared" si="67"/>
        <v>4000</v>
      </c>
      <c r="DP21" s="2">
        <f t="shared" si="67"/>
        <v>4000</v>
      </c>
      <c r="DQ21" s="2">
        <f t="shared" si="67"/>
        <v>4000</v>
      </c>
      <c r="DR21" s="2">
        <f t="shared" si="67"/>
        <v>4000</v>
      </c>
      <c r="DS21" s="2">
        <f t="shared" si="67"/>
        <v>4000</v>
      </c>
      <c r="DT21" s="2">
        <f t="shared" si="67"/>
        <v>4000</v>
      </c>
      <c r="DU21" s="2">
        <f t="shared" si="67"/>
        <v>4000</v>
      </c>
      <c r="DV21" s="2">
        <f t="shared" si="67"/>
        <v>4000</v>
      </c>
      <c r="DW21" s="2">
        <f t="shared" si="67"/>
        <v>4000</v>
      </c>
      <c r="DX21" s="2">
        <f t="shared" si="67"/>
        <v>4000</v>
      </c>
      <c r="DY21" s="2">
        <f t="shared" si="67"/>
        <v>4000</v>
      </c>
      <c r="DZ21" s="2">
        <f t="shared" si="67"/>
        <v>4000</v>
      </c>
      <c r="EA21" s="2">
        <f t="shared" si="67"/>
        <v>4000</v>
      </c>
      <c r="EB21" s="2">
        <f t="shared" si="67"/>
        <v>4000</v>
      </c>
      <c r="EC21" s="2">
        <f t="shared" si="67"/>
        <v>4000</v>
      </c>
      <c r="ED21" s="2">
        <f t="shared" si="67"/>
        <v>4000</v>
      </c>
      <c r="EE21" s="2">
        <f t="shared" si="67"/>
        <v>4000</v>
      </c>
      <c r="EF21" s="2">
        <f t="shared" si="67"/>
        <v>4000</v>
      </c>
      <c r="EG21" s="2">
        <f t="shared" si="67"/>
        <v>4000</v>
      </c>
      <c r="EH21" s="2">
        <f t="shared" si="67"/>
        <v>4000</v>
      </c>
      <c r="EI21" s="2">
        <f t="shared" si="67"/>
        <v>4000</v>
      </c>
      <c r="EJ21" s="2">
        <f t="shared" si="67"/>
        <v>4000</v>
      </c>
      <c r="EK21" s="2">
        <f t="shared" si="67"/>
        <v>4000</v>
      </c>
      <c r="EL21" s="2">
        <f t="shared" si="67"/>
        <v>4000</v>
      </c>
      <c r="EM21" s="2">
        <f t="shared" si="67"/>
        <v>4000</v>
      </c>
      <c r="EN21" s="2">
        <f t="shared" si="67"/>
        <v>4000</v>
      </c>
      <c r="EO21" s="2">
        <f t="shared" si="67"/>
        <v>4000</v>
      </c>
      <c r="EP21" s="2">
        <f t="shared" si="67"/>
        <v>4000</v>
      </c>
      <c r="EQ21" s="2">
        <f t="shared" si="67"/>
        <v>4000</v>
      </c>
      <c r="ER21" s="2">
        <f t="shared" si="67"/>
        <v>4000</v>
      </c>
      <c r="ES21" s="2">
        <f t="shared" si="67"/>
        <v>4000</v>
      </c>
      <c r="ET21" s="2">
        <f t="shared" si="67"/>
        <v>4000</v>
      </c>
      <c r="EU21" s="2">
        <f t="shared" si="66"/>
        <v>4000</v>
      </c>
      <c r="EV21" s="2">
        <f t="shared" si="66"/>
        <v>4000</v>
      </c>
      <c r="EW21" s="2">
        <f t="shared" si="70"/>
        <v>4000</v>
      </c>
      <c r="EX21" s="2">
        <f t="shared" si="70"/>
        <v>4000</v>
      </c>
      <c r="EY21" s="2">
        <f t="shared" si="70"/>
        <v>4000</v>
      </c>
      <c r="EZ21" s="2">
        <f t="shared" si="70"/>
        <v>4000</v>
      </c>
      <c r="FA21" s="2">
        <f t="shared" si="70"/>
        <v>4000</v>
      </c>
      <c r="FB21" s="2">
        <f t="shared" si="70"/>
        <v>4000</v>
      </c>
      <c r="FC21" s="2">
        <f t="shared" si="70"/>
        <v>4000</v>
      </c>
      <c r="FD21" s="2">
        <f t="shared" si="70"/>
        <v>4000</v>
      </c>
      <c r="FE21" s="2">
        <f t="shared" si="70"/>
        <v>4000</v>
      </c>
      <c r="FF21" s="2">
        <f t="shared" si="70"/>
        <v>4000</v>
      </c>
      <c r="FG21" s="2">
        <f t="shared" si="70"/>
        <v>4000</v>
      </c>
      <c r="FH21" s="2">
        <f t="shared" si="70"/>
        <v>4000</v>
      </c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</row>
    <row r="22" spans="2:263" x14ac:dyDescent="0.2">
      <c r="B22" s="12">
        <f t="shared" si="49"/>
        <v>45717</v>
      </c>
      <c r="C22" s="7">
        <v>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>$C22*500</f>
        <v>3000</v>
      </c>
      <c r="W22" s="2">
        <f>$C22*500</f>
        <v>3000</v>
      </c>
      <c r="X22" s="2">
        <f>$C22*500</f>
        <v>3000</v>
      </c>
      <c r="Y22" s="2">
        <f t="shared" si="71"/>
        <v>3000</v>
      </c>
      <c r="Z22" s="2">
        <f t="shared" si="71"/>
        <v>3000</v>
      </c>
      <c r="AA22" s="2">
        <f t="shared" si="71"/>
        <v>3000</v>
      </c>
      <c r="AB22" s="2">
        <f t="shared" si="71"/>
        <v>3000</v>
      </c>
      <c r="AC22" s="2">
        <f t="shared" si="71"/>
        <v>3000</v>
      </c>
      <c r="AD22" s="2">
        <f t="shared" si="71"/>
        <v>3000</v>
      </c>
      <c r="AE22" s="2">
        <f t="shared" si="71"/>
        <v>3000</v>
      </c>
      <c r="AF22" s="2">
        <f t="shared" si="71"/>
        <v>3000</v>
      </c>
      <c r="AG22" s="2">
        <f t="shared" si="71"/>
        <v>3000</v>
      </c>
      <c r="AH22" s="2">
        <f t="shared" si="71"/>
        <v>3000</v>
      </c>
      <c r="AI22" s="2">
        <f t="shared" si="71"/>
        <v>3000</v>
      </c>
      <c r="AJ22" s="2">
        <f t="shared" si="71"/>
        <v>3000</v>
      </c>
      <c r="AK22" s="2">
        <f t="shared" si="71"/>
        <v>3000</v>
      </c>
      <c r="AL22" s="2">
        <f t="shared" si="71"/>
        <v>3000</v>
      </c>
      <c r="AM22" s="2">
        <f t="shared" si="71"/>
        <v>3000</v>
      </c>
      <c r="AN22" s="2">
        <f t="shared" si="71"/>
        <v>3000</v>
      </c>
      <c r="AO22" s="2">
        <f t="shared" si="71"/>
        <v>3000</v>
      </c>
      <c r="AP22" s="2">
        <f t="shared" si="71"/>
        <v>3000</v>
      </c>
      <c r="AQ22" s="2">
        <f t="shared" si="71"/>
        <v>3000</v>
      </c>
      <c r="AR22" s="2">
        <f t="shared" si="71"/>
        <v>3000</v>
      </c>
      <c r="AS22" s="2">
        <f t="shared" si="71"/>
        <v>3000</v>
      </c>
      <c r="AT22" s="2">
        <f t="shared" si="71"/>
        <v>3000</v>
      </c>
      <c r="AU22" s="2">
        <f t="shared" si="71"/>
        <v>3000</v>
      </c>
      <c r="AV22" s="2">
        <f t="shared" si="71"/>
        <v>3000</v>
      </c>
      <c r="AW22" s="2">
        <f t="shared" si="71"/>
        <v>3000</v>
      </c>
      <c r="AX22" s="2">
        <f t="shared" si="71"/>
        <v>3000</v>
      </c>
      <c r="AY22" s="2">
        <f t="shared" si="71"/>
        <v>3000</v>
      </c>
      <c r="AZ22" s="2">
        <f t="shared" si="71"/>
        <v>3000</v>
      </c>
      <c r="BA22" s="2">
        <f t="shared" si="71"/>
        <v>3000</v>
      </c>
      <c r="BB22" s="2">
        <f t="shared" si="71"/>
        <v>3000</v>
      </c>
      <c r="BC22" s="2">
        <f t="shared" si="71"/>
        <v>3000</v>
      </c>
      <c r="BD22" s="2">
        <f t="shared" si="71"/>
        <v>3000</v>
      </c>
      <c r="BE22" s="2">
        <f t="shared" si="71"/>
        <v>3000</v>
      </c>
      <c r="BF22" s="2">
        <f t="shared" si="71"/>
        <v>3000</v>
      </c>
      <c r="BG22" s="2">
        <f t="shared" si="71"/>
        <v>3000</v>
      </c>
      <c r="BH22" s="2">
        <f t="shared" si="71"/>
        <v>3000</v>
      </c>
      <c r="BI22" s="2">
        <f t="shared" si="71"/>
        <v>3000</v>
      </c>
      <c r="BJ22" s="2">
        <f t="shared" si="71"/>
        <v>3000</v>
      </c>
      <c r="BK22" s="2">
        <f t="shared" si="71"/>
        <v>3000</v>
      </c>
      <c r="BL22" s="2">
        <f t="shared" si="71"/>
        <v>3000</v>
      </c>
      <c r="BM22" s="2">
        <f t="shared" si="71"/>
        <v>3000</v>
      </c>
      <c r="BN22" s="2">
        <f t="shared" si="71"/>
        <v>3000</v>
      </c>
      <c r="BO22" s="2">
        <f t="shared" si="71"/>
        <v>3000</v>
      </c>
      <c r="BP22" s="2">
        <f t="shared" si="71"/>
        <v>3000</v>
      </c>
      <c r="BQ22" s="2">
        <f t="shared" si="71"/>
        <v>3000</v>
      </c>
      <c r="BR22" s="2">
        <f t="shared" si="71"/>
        <v>3000</v>
      </c>
      <c r="BS22" s="2">
        <f t="shared" si="71"/>
        <v>3000</v>
      </c>
      <c r="BT22" s="2">
        <f t="shared" si="71"/>
        <v>3000</v>
      </c>
      <c r="BU22" s="2">
        <f t="shared" si="71"/>
        <v>3000</v>
      </c>
      <c r="BV22" s="2">
        <f t="shared" si="71"/>
        <v>3000</v>
      </c>
      <c r="BW22" s="2">
        <f t="shared" si="71"/>
        <v>3000</v>
      </c>
      <c r="BX22" s="2">
        <f t="shared" si="71"/>
        <v>3000</v>
      </c>
      <c r="BY22" s="2">
        <f t="shared" si="71"/>
        <v>3000</v>
      </c>
      <c r="BZ22" s="2">
        <f t="shared" si="71"/>
        <v>3000</v>
      </c>
      <c r="CA22" s="2">
        <f t="shared" si="71"/>
        <v>3000</v>
      </c>
      <c r="CB22" s="2">
        <f t="shared" si="71"/>
        <v>3000</v>
      </c>
      <c r="CC22" s="2">
        <f t="shared" si="71"/>
        <v>3000</v>
      </c>
      <c r="CD22" s="2">
        <f t="shared" si="71"/>
        <v>3000</v>
      </c>
      <c r="CE22" s="2">
        <f t="shared" si="71"/>
        <v>3000</v>
      </c>
      <c r="CF22" s="2">
        <f t="shared" si="71"/>
        <v>3000</v>
      </c>
      <c r="CG22" s="2">
        <f t="shared" si="71"/>
        <v>3000</v>
      </c>
      <c r="CH22" s="2">
        <f t="shared" si="71"/>
        <v>3000</v>
      </c>
      <c r="CI22" s="2">
        <f t="shared" si="71"/>
        <v>3000</v>
      </c>
      <c r="CJ22" s="2">
        <f t="shared" si="67"/>
        <v>3000</v>
      </c>
      <c r="CK22" s="2">
        <f t="shared" si="67"/>
        <v>3000</v>
      </c>
      <c r="CL22" s="2">
        <f t="shared" si="67"/>
        <v>3000</v>
      </c>
      <c r="CM22" s="2">
        <f t="shared" si="67"/>
        <v>3000</v>
      </c>
      <c r="CN22" s="2">
        <f t="shared" si="67"/>
        <v>3000</v>
      </c>
      <c r="CO22" s="2">
        <f t="shared" si="67"/>
        <v>3000</v>
      </c>
      <c r="CP22" s="2">
        <f t="shared" si="67"/>
        <v>3000</v>
      </c>
      <c r="CQ22" s="2">
        <f t="shared" si="67"/>
        <v>3000</v>
      </c>
      <c r="CR22" s="2">
        <f t="shared" si="67"/>
        <v>3000</v>
      </c>
      <c r="CS22" s="2">
        <f t="shared" si="67"/>
        <v>3000</v>
      </c>
      <c r="CT22" s="2">
        <f t="shared" si="67"/>
        <v>3000</v>
      </c>
      <c r="CU22" s="2">
        <f t="shared" si="67"/>
        <v>3000</v>
      </c>
      <c r="CV22" s="2">
        <f t="shared" si="67"/>
        <v>3000</v>
      </c>
      <c r="CW22" s="2">
        <f t="shared" si="67"/>
        <v>3000</v>
      </c>
      <c r="CX22" s="2">
        <f t="shared" si="67"/>
        <v>3000</v>
      </c>
      <c r="CY22" s="2">
        <f t="shared" si="67"/>
        <v>3000</v>
      </c>
      <c r="CZ22" s="2">
        <f t="shared" si="67"/>
        <v>3000</v>
      </c>
      <c r="DA22" s="2">
        <f t="shared" si="67"/>
        <v>3000</v>
      </c>
      <c r="DB22" s="2">
        <f t="shared" si="67"/>
        <v>3000</v>
      </c>
      <c r="DC22" s="2">
        <f t="shared" si="67"/>
        <v>3000</v>
      </c>
      <c r="DD22" s="2">
        <f t="shared" si="67"/>
        <v>3000</v>
      </c>
      <c r="DE22" s="2">
        <f t="shared" si="67"/>
        <v>3000</v>
      </c>
      <c r="DF22" s="2">
        <f t="shared" si="67"/>
        <v>3000</v>
      </c>
      <c r="DG22" s="2">
        <f t="shared" si="67"/>
        <v>3000</v>
      </c>
      <c r="DH22" s="2">
        <f t="shared" si="67"/>
        <v>3000</v>
      </c>
      <c r="DI22" s="2">
        <f t="shared" si="67"/>
        <v>3000</v>
      </c>
      <c r="DJ22" s="2">
        <f t="shared" si="67"/>
        <v>3000</v>
      </c>
      <c r="DK22" s="2">
        <f t="shared" si="67"/>
        <v>3000</v>
      </c>
      <c r="DL22" s="2">
        <f t="shared" si="67"/>
        <v>3000</v>
      </c>
      <c r="DM22" s="2">
        <f t="shared" si="67"/>
        <v>3000</v>
      </c>
      <c r="DN22" s="2">
        <f t="shared" si="67"/>
        <v>3000</v>
      </c>
      <c r="DO22" s="2">
        <f t="shared" si="67"/>
        <v>3000</v>
      </c>
      <c r="DP22" s="2">
        <f t="shared" si="67"/>
        <v>3000</v>
      </c>
      <c r="DQ22" s="2">
        <f t="shared" si="67"/>
        <v>3000</v>
      </c>
      <c r="DR22" s="2">
        <f t="shared" si="67"/>
        <v>3000</v>
      </c>
      <c r="DS22" s="2">
        <f t="shared" si="67"/>
        <v>3000</v>
      </c>
      <c r="DT22" s="2">
        <f t="shared" si="67"/>
        <v>3000</v>
      </c>
      <c r="DU22" s="2">
        <f t="shared" si="67"/>
        <v>3000</v>
      </c>
      <c r="DV22" s="2">
        <f t="shared" si="67"/>
        <v>3000</v>
      </c>
      <c r="DW22" s="2">
        <f t="shared" si="67"/>
        <v>3000</v>
      </c>
      <c r="DX22" s="2">
        <f t="shared" si="67"/>
        <v>3000</v>
      </c>
      <c r="DY22" s="2">
        <f t="shared" si="67"/>
        <v>3000</v>
      </c>
      <c r="DZ22" s="2">
        <f t="shared" si="67"/>
        <v>3000</v>
      </c>
      <c r="EA22" s="2">
        <f t="shared" si="67"/>
        <v>3000</v>
      </c>
      <c r="EB22" s="2">
        <f t="shared" si="67"/>
        <v>3000</v>
      </c>
      <c r="EC22" s="2">
        <f t="shared" si="67"/>
        <v>3000</v>
      </c>
      <c r="ED22" s="2">
        <f t="shared" si="67"/>
        <v>3000</v>
      </c>
      <c r="EE22" s="2">
        <f t="shared" si="67"/>
        <v>3000</v>
      </c>
      <c r="EF22" s="2">
        <f t="shared" si="67"/>
        <v>3000</v>
      </c>
      <c r="EG22" s="2">
        <f t="shared" si="67"/>
        <v>3000</v>
      </c>
      <c r="EH22" s="2">
        <f t="shared" si="67"/>
        <v>3000</v>
      </c>
      <c r="EI22" s="2">
        <f t="shared" si="67"/>
        <v>3000</v>
      </c>
      <c r="EJ22" s="2">
        <f t="shared" si="67"/>
        <v>3000</v>
      </c>
      <c r="EK22" s="2">
        <f t="shared" si="67"/>
        <v>3000</v>
      </c>
      <c r="EL22" s="2">
        <f t="shared" si="67"/>
        <v>3000</v>
      </c>
      <c r="EM22" s="2">
        <f t="shared" si="67"/>
        <v>3000</v>
      </c>
      <c r="EN22" s="2">
        <f t="shared" si="67"/>
        <v>3000</v>
      </c>
      <c r="EO22" s="2">
        <f t="shared" si="67"/>
        <v>3000</v>
      </c>
      <c r="EP22" s="2">
        <f t="shared" si="67"/>
        <v>3000</v>
      </c>
      <c r="EQ22" s="2">
        <f t="shared" si="67"/>
        <v>3000</v>
      </c>
      <c r="ER22" s="2">
        <f t="shared" si="67"/>
        <v>3000</v>
      </c>
      <c r="ES22" s="2">
        <f t="shared" si="67"/>
        <v>3000</v>
      </c>
      <c r="ET22" s="2">
        <f t="shared" si="67"/>
        <v>3000</v>
      </c>
      <c r="EU22" s="2">
        <f t="shared" si="66"/>
        <v>3000</v>
      </c>
      <c r="EV22" s="2">
        <f t="shared" si="66"/>
        <v>3000</v>
      </c>
      <c r="EW22" s="2">
        <f t="shared" si="70"/>
        <v>3000</v>
      </c>
      <c r="EX22" s="2">
        <f t="shared" si="70"/>
        <v>3000</v>
      </c>
      <c r="EY22" s="2">
        <f t="shared" si="70"/>
        <v>3000</v>
      </c>
      <c r="EZ22" s="2">
        <f t="shared" si="70"/>
        <v>3000</v>
      </c>
      <c r="FA22" s="2">
        <f t="shared" si="70"/>
        <v>3000</v>
      </c>
      <c r="FB22" s="2">
        <f t="shared" si="70"/>
        <v>3000</v>
      </c>
      <c r="FC22" s="2">
        <f t="shared" si="70"/>
        <v>3000</v>
      </c>
      <c r="FD22" s="2">
        <f t="shared" si="70"/>
        <v>3000</v>
      </c>
      <c r="FE22" s="2">
        <f t="shared" si="70"/>
        <v>3000</v>
      </c>
      <c r="FF22" s="2">
        <f t="shared" si="70"/>
        <v>3000</v>
      </c>
      <c r="FG22" s="2">
        <f t="shared" si="70"/>
        <v>3000</v>
      </c>
      <c r="FH22" s="2">
        <f t="shared" si="70"/>
        <v>3000</v>
      </c>
      <c r="FI22" s="2">
        <f t="shared" si="70"/>
        <v>3000</v>
      </c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</row>
    <row r="23" spans="2:263" ht="13.5" thickBot="1" x14ac:dyDescent="0.25">
      <c r="B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</row>
    <row r="24" spans="2:263" s="14" customFormat="1" ht="24" customHeight="1" thickBot="1" x14ac:dyDescent="0.3">
      <c r="C24" s="18">
        <f>SUM(C5:C22)</f>
        <v>136</v>
      </c>
      <c r="E24" s="15">
        <f t="shared" ref="E24:BP24" si="72">SUM(E5:E22)</f>
        <v>2500</v>
      </c>
      <c r="F24" s="15">
        <f t="shared" si="72"/>
        <v>5000</v>
      </c>
      <c r="G24" s="15">
        <f t="shared" si="72"/>
        <v>9000</v>
      </c>
      <c r="H24" s="15">
        <f t="shared" si="72"/>
        <v>14000</v>
      </c>
      <c r="I24" s="15">
        <f t="shared" si="72"/>
        <v>19000</v>
      </c>
      <c r="J24" s="15">
        <f t="shared" si="72"/>
        <v>24000</v>
      </c>
      <c r="K24" s="15">
        <f t="shared" si="72"/>
        <v>29000</v>
      </c>
      <c r="L24" s="15">
        <f t="shared" si="72"/>
        <v>33000</v>
      </c>
      <c r="M24" s="15">
        <f t="shared" si="72"/>
        <v>37000</v>
      </c>
      <c r="N24" s="15">
        <f t="shared" si="72"/>
        <v>40000</v>
      </c>
      <c r="O24" s="15">
        <f t="shared" si="72"/>
        <v>43000</v>
      </c>
      <c r="P24" s="15">
        <f t="shared" si="72"/>
        <v>45500</v>
      </c>
      <c r="Q24" s="15">
        <f t="shared" si="72"/>
        <v>48000</v>
      </c>
      <c r="R24" s="15">
        <f t="shared" si="72"/>
        <v>52000</v>
      </c>
      <c r="S24" s="15">
        <f t="shared" si="72"/>
        <v>56000</v>
      </c>
      <c r="T24" s="15">
        <f t="shared" si="72"/>
        <v>61000</v>
      </c>
      <c r="U24" s="15">
        <f t="shared" si="72"/>
        <v>65000</v>
      </c>
      <c r="V24" s="15">
        <f t="shared" si="72"/>
        <v>68000</v>
      </c>
      <c r="W24" s="15">
        <f t="shared" si="72"/>
        <v>68000</v>
      </c>
      <c r="X24" s="15">
        <f t="shared" si="72"/>
        <v>68000</v>
      </c>
      <c r="Y24" s="15">
        <f t="shared" si="72"/>
        <v>68000</v>
      </c>
      <c r="Z24" s="15">
        <f t="shared" si="72"/>
        <v>68000</v>
      </c>
      <c r="AA24" s="15">
        <f t="shared" si="72"/>
        <v>68000</v>
      </c>
      <c r="AB24" s="15">
        <f t="shared" si="72"/>
        <v>68000</v>
      </c>
      <c r="AC24" s="15">
        <f t="shared" si="72"/>
        <v>68000</v>
      </c>
      <c r="AD24" s="15">
        <f t="shared" si="72"/>
        <v>68000</v>
      </c>
      <c r="AE24" s="15">
        <f t="shared" si="72"/>
        <v>68000</v>
      </c>
      <c r="AF24" s="15">
        <f t="shared" si="72"/>
        <v>68000</v>
      </c>
      <c r="AG24" s="15">
        <f t="shared" si="72"/>
        <v>68000</v>
      </c>
      <c r="AH24" s="15">
        <f t="shared" si="72"/>
        <v>68000</v>
      </c>
      <c r="AI24" s="15">
        <f t="shared" si="72"/>
        <v>68000</v>
      </c>
      <c r="AJ24" s="15">
        <f t="shared" si="72"/>
        <v>68000</v>
      </c>
      <c r="AK24" s="15">
        <f t="shared" si="72"/>
        <v>68000</v>
      </c>
      <c r="AL24" s="15">
        <f t="shared" si="72"/>
        <v>68000</v>
      </c>
      <c r="AM24" s="15">
        <f t="shared" si="72"/>
        <v>68000</v>
      </c>
      <c r="AN24" s="15">
        <f t="shared" si="72"/>
        <v>68000</v>
      </c>
      <c r="AO24" s="15">
        <f t="shared" si="72"/>
        <v>68000</v>
      </c>
      <c r="AP24" s="15">
        <f t="shared" si="72"/>
        <v>68000</v>
      </c>
      <c r="AQ24" s="15">
        <f t="shared" si="72"/>
        <v>68000</v>
      </c>
      <c r="AR24" s="15">
        <f t="shared" si="72"/>
        <v>68000</v>
      </c>
      <c r="AS24" s="15">
        <f t="shared" si="72"/>
        <v>68000</v>
      </c>
      <c r="AT24" s="15">
        <f t="shared" si="72"/>
        <v>68000</v>
      </c>
      <c r="AU24" s="15">
        <f t="shared" si="72"/>
        <v>68000</v>
      </c>
      <c r="AV24" s="15">
        <f t="shared" si="72"/>
        <v>68000</v>
      </c>
      <c r="AW24" s="15">
        <f t="shared" si="72"/>
        <v>68000</v>
      </c>
      <c r="AX24" s="15">
        <f t="shared" si="72"/>
        <v>68000</v>
      </c>
      <c r="AY24" s="15">
        <f t="shared" si="72"/>
        <v>68000</v>
      </c>
      <c r="AZ24" s="15">
        <f t="shared" si="72"/>
        <v>68000</v>
      </c>
      <c r="BA24" s="15">
        <f t="shared" si="72"/>
        <v>68000</v>
      </c>
      <c r="BB24" s="15">
        <f t="shared" si="72"/>
        <v>68000</v>
      </c>
      <c r="BC24" s="15">
        <f t="shared" si="72"/>
        <v>68000</v>
      </c>
      <c r="BD24" s="15">
        <f t="shared" si="72"/>
        <v>68000</v>
      </c>
      <c r="BE24" s="15">
        <f t="shared" si="72"/>
        <v>68000</v>
      </c>
      <c r="BF24" s="15">
        <f t="shared" si="72"/>
        <v>68000</v>
      </c>
      <c r="BG24" s="15">
        <f t="shared" si="72"/>
        <v>68000</v>
      </c>
      <c r="BH24" s="15">
        <f t="shared" si="72"/>
        <v>68000</v>
      </c>
      <c r="BI24" s="15">
        <f t="shared" si="72"/>
        <v>68000</v>
      </c>
      <c r="BJ24" s="15">
        <f t="shared" si="72"/>
        <v>68000</v>
      </c>
      <c r="BK24" s="15">
        <f t="shared" si="72"/>
        <v>68000</v>
      </c>
      <c r="BL24" s="15">
        <f t="shared" si="72"/>
        <v>68000</v>
      </c>
      <c r="BM24" s="15">
        <f t="shared" si="72"/>
        <v>68000</v>
      </c>
      <c r="BN24" s="15">
        <f t="shared" si="72"/>
        <v>68000</v>
      </c>
      <c r="BO24" s="15">
        <f t="shared" si="72"/>
        <v>68000</v>
      </c>
      <c r="BP24" s="15">
        <f t="shared" si="72"/>
        <v>68000</v>
      </c>
      <c r="BQ24" s="15">
        <f t="shared" ref="BQ24:EB24" si="73">SUM(BQ5:BQ22)</f>
        <v>68000</v>
      </c>
      <c r="BR24" s="15">
        <f t="shared" si="73"/>
        <v>68000</v>
      </c>
      <c r="BS24" s="15">
        <f t="shared" si="73"/>
        <v>68000</v>
      </c>
      <c r="BT24" s="15">
        <f t="shared" si="73"/>
        <v>68000</v>
      </c>
      <c r="BU24" s="15">
        <f t="shared" si="73"/>
        <v>68000</v>
      </c>
      <c r="BV24" s="15">
        <f t="shared" si="73"/>
        <v>68000</v>
      </c>
      <c r="BW24" s="15">
        <f t="shared" si="73"/>
        <v>68000</v>
      </c>
      <c r="BX24" s="15">
        <f t="shared" si="73"/>
        <v>68000</v>
      </c>
      <c r="BY24" s="15">
        <f t="shared" si="73"/>
        <v>68000</v>
      </c>
      <c r="BZ24" s="15">
        <f t="shared" si="73"/>
        <v>68000</v>
      </c>
      <c r="CA24" s="15">
        <f t="shared" si="73"/>
        <v>68000</v>
      </c>
      <c r="CB24" s="15">
        <f t="shared" si="73"/>
        <v>68000</v>
      </c>
      <c r="CC24" s="15">
        <f t="shared" si="73"/>
        <v>68000</v>
      </c>
      <c r="CD24" s="15">
        <f t="shared" si="73"/>
        <v>68000</v>
      </c>
      <c r="CE24" s="15">
        <f t="shared" si="73"/>
        <v>68000</v>
      </c>
      <c r="CF24" s="15">
        <f t="shared" si="73"/>
        <v>68000</v>
      </c>
      <c r="CG24" s="15">
        <f t="shared" si="73"/>
        <v>68000</v>
      </c>
      <c r="CH24" s="15">
        <f t="shared" si="73"/>
        <v>68000</v>
      </c>
      <c r="CI24" s="15">
        <f t="shared" si="73"/>
        <v>68000</v>
      </c>
      <c r="CJ24" s="15">
        <f t="shared" si="73"/>
        <v>68000</v>
      </c>
      <c r="CK24" s="15">
        <f t="shared" si="73"/>
        <v>68000</v>
      </c>
      <c r="CL24" s="15">
        <f t="shared" si="73"/>
        <v>68000</v>
      </c>
      <c r="CM24" s="15">
        <f t="shared" si="73"/>
        <v>68000</v>
      </c>
      <c r="CN24" s="15">
        <f t="shared" si="73"/>
        <v>68000</v>
      </c>
      <c r="CO24" s="15">
        <f t="shared" si="73"/>
        <v>68000</v>
      </c>
      <c r="CP24" s="15">
        <f t="shared" si="73"/>
        <v>68000</v>
      </c>
      <c r="CQ24" s="15">
        <f t="shared" si="73"/>
        <v>68000</v>
      </c>
      <c r="CR24" s="15">
        <f t="shared" si="73"/>
        <v>68000</v>
      </c>
      <c r="CS24" s="15">
        <f t="shared" si="73"/>
        <v>68000</v>
      </c>
      <c r="CT24" s="15">
        <f t="shared" si="73"/>
        <v>68000</v>
      </c>
      <c r="CU24" s="15">
        <f t="shared" si="73"/>
        <v>68000</v>
      </c>
      <c r="CV24" s="15">
        <f t="shared" si="73"/>
        <v>68000</v>
      </c>
      <c r="CW24" s="15">
        <f t="shared" si="73"/>
        <v>68000</v>
      </c>
      <c r="CX24" s="15">
        <f t="shared" si="73"/>
        <v>68000</v>
      </c>
      <c r="CY24" s="15">
        <f t="shared" si="73"/>
        <v>68000</v>
      </c>
      <c r="CZ24" s="15">
        <f t="shared" si="73"/>
        <v>68000</v>
      </c>
      <c r="DA24" s="15">
        <f t="shared" si="73"/>
        <v>68000</v>
      </c>
      <c r="DB24" s="15">
        <f t="shared" si="73"/>
        <v>68000</v>
      </c>
      <c r="DC24" s="15">
        <f t="shared" si="73"/>
        <v>68000</v>
      </c>
      <c r="DD24" s="15">
        <f t="shared" si="73"/>
        <v>68000</v>
      </c>
      <c r="DE24" s="15">
        <f t="shared" si="73"/>
        <v>68000</v>
      </c>
      <c r="DF24" s="15">
        <f t="shared" si="73"/>
        <v>68000</v>
      </c>
      <c r="DG24" s="15">
        <f t="shared" si="73"/>
        <v>68000</v>
      </c>
      <c r="DH24" s="15">
        <f t="shared" si="73"/>
        <v>68000</v>
      </c>
      <c r="DI24" s="15">
        <f t="shared" si="73"/>
        <v>68000</v>
      </c>
      <c r="DJ24" s="15">
        <f t="shared" si="73"/>
        <v>68000</v>
      </c>
      <c r="DK24" s="15">
        <f t="shared" si="73"/>
        <v>68000</v>
      </c>
      <c r="DL24" s="15">
        <f t="shared" si="73"/>
        <v>68000</v>
      </c>
      <c r="DM24" s="15">
        <f t="shared" si="73"/>
        <v>68000</v>
      </c>
      <c r="DN24" s="15">
        <f t="shared" si="73"/>
        <v>68000</v>
      </c>
      <c r="DO24" s="15">
        <f t="shared" si="73"/>
        <v>68000</v>
      </c>
      <c r="DP24" s="15">
        <f t="shared" si="73"/>
        <v>68000</v>
      </c>
      <c r="DQ24" s="15">
        <f t="shared" si="73"/>
        <v>68000</v>
      </c>
      <c r="DR24" s="15">
        <f t="shared" si="73"/>
        <v>68000</v>
      </c>
      <c r="DS24" s="15">
        <f t="shared" si="73"/>
        <v>68000</v>
      </c>
      <c r="DT24" s="15">
        <f t="shared" si="73"/>
        <v>68000</v>
      </c>
      <c r="DU24" s="15">
        <f t="shared" si="73"/>
        <v>68000</v>
      </c>
      <c r="DV24" s="15">
        <f t="shared" si="73"/>
        <v>68000</v>
      </c>
      <c r="DW24" s="15">
        <f t="shared" si="73"/>
        <v>68000</v>
      </c>
      <c r="DX24" s="15">
        <f t="shared" si="73"/>
        <v>68000</v>
      </c>
      <c r="DY24" s="15">
        <f t="shared" si="73"/>
        <v>68000</v>
      </c>
      <c r="DZ24" s="15">
        <f t="shared" si="73"/>
        <v>68000</v>
      </c>
      <c r="EA24" s="15">
        <f t="shared" si="73"/>
        <v>68000</v>
      </c>
      <c r="EB24" s="15">
        <f t="shared" si="73"/>
        <v>68000</v>
      </c>
      <c r="EC24" s="15">
        <f t="shared" ref="EC24:GN24" si="74">SUM(EC5:EC22)</f>
        <v>68000</v>
      </c>
      <c r="ED24" s="15">
        <f t="shared" si="74"/>
        <v>68000</v>
      </c>
      <c r="EE24" s="15">
        <f t="shared" si="74"/>
        <v>68000</v>
      </c>
      <c r="EF24" s="15">
        <f t="shared" si="74"/>
        <v>68000</v>
      </c>
      <c r="EG24" s="15">
        <f t="shared" si="74"/>
        <v>68000</v>
      </c>
      <c r="EH24" s="15">
        <f t="shared" si="74"/>
        <v>68000</v>
      </c>
      <c r="EI24" s="15">
        <f t="shared" si="74"/>
        <v>68000</v>
      </c>
      <c r="EJ24" s="15">
        <f t="shared" si="74"/>
        <v>68000</v>
      </c>
      <c r="EK24" s="15">
        <f t="shared" si="74"/>
        <v>68000</v>
      </c>
      <c r="EL24" s="15">
        <f t="shared" si="74"/>
        <v>68000</v>
      </c>
      <c r="EM24" s="15">
        <f t="shared" si="74"/>
        <v>68000</v>
      </c>
      <c r="EN24" s="15">
        <f t="shared" si="74"/>
        <v>68000</v>
      </c>
      <c r="EO24" s="15">
        <f t="shared" si="74"/>
        <v>68000</v>
      </c>
      <c r="EP24" s="15">
        <f t="shared" si="74"/>
        <v>68000</v>
      </c>
      <c r="EQ24" s="15">
        <f t="shared" si="74"/>
        <v>68000</v>
      </c>
      <c r="ER24" s="15">
        <f t="shared" si="74"/>
        <v>68000</v>
      </c>
      <c r="ES24" s="15">
        <f t="shared" si="74"/>
        <v>65500</v>
      </c>
      <c r="ET24" s="15">
        <f t="shared" si="74"/>
        <v>63000</v>
      </c>
      <c r="EU24" s="15">
        <f t="shared" si="74"/>
        <v>59000</v>
      </c>
      <c r="EV24" s="15">
        <f t="shared" si="74"/>
        <v>54000</v>
      </c>
      <c r="EW24" s="15">
        <f t="shared" si="74"/>
        <v>49000</v>
      </c>
      <c r="EX24" s="15">
        <f t="shared" si="74"/>
        <v>44000</v>
      </c>
      <c r="EY24" s="15">
        <f t="shared" si="74"/>
        <v>39000</v>
      </c>
      <c r="EZ24" s="15">
        <f t="shared" si="74"/>
        <v>35000</v>
      </c>
      <c r="FA24" s="15">
        <f t="shared" si="74"/>
        <v>31000</v>
      </c>
      <c r="FB24" s="15">
        <f t="shared" si="74"/>
        <v>28000</v>
      </c>
      <c r="FC24" s="15">
        <f t="shared" si="74"/>
        <v>25000</v>
      </c>
      <c r="FD24" s="15">
        <f t="shared" si="74"/>
        <v>22500</v>
      </c>
      <c r="FE24" s="15">
        <f t="shared" si="74"/>
        <v>20000</v>
      </c>
      <c r="FF24" s="15">
        <f t="shared" si="74"/>
        <v>16000</v>
      </c>
      <c r="FG24" s="15">
        <f t="shared" si="74"/>
        <v>12000</v>
      </c>
      <c r="FH24" s="15">
        <f t="shared" si="74"/>
        <v>7000</v>
      </c>
      <c r="FI24" s="15">
        <f t="shared" si="74"/>
        <v>3000</v>
      </c>
      <c r="FJ24" s="15">
        <f t="shared" si="74"/>
        <v>0</v>
      </c>
      <c r="FK24" s="15">
        <f t="shared" si="74"/>
        <v>0</v>
      </c>
      <c r="FL24" s="15">
        <f t="shared" si="74"/>
        <v>0</v>
      </c>
      <c r="FM24" s="15">
        <f t="shared" si="74"/>
        <v>0</v>
      </c>
      <c r="FN24" s="15">
        <f t="shared" si="74"/>
        <v>0</v>
      </c>
      <c r="FO24" s="15">
        <f t="shared" si="74"/>
        <v>0</v>
      </c>
      <c r="FP24" s="15">
        <f t="shared" si="74"/>
        <v>0</v>
      </c>
      <c r="FQ24" s="15">
        <f t="shared" si="74"/>
        <v>0</v>
      </c>
      <c r="FR24" s="15">
        <f t="shared" si="74"/>
        <v>0</v>
      </c>
      <c r="FS24" s="15">
        <f t="shared" si="74"/>
        <v>0</v>
      </c>
      <c r="FT24" s="15">
        <f t="shared" si="74"/>
        <v>0</v>
      </c>
      <c r="FU24" s="15">
        <f t="shared" si="74"/>
        <v>0</v>
      </c>
      <c r="FV24" s="15">
        <f t="shared" si="74"/>
        <v>0</v>
      </c>
      <c r="FW24" s="15">
        <f t="shared" si="74"/>
        <v>0</v>
      </c>
      <c r="FX24" s="15">
        <f t="shared" si="74"/>
        <v>0</v>
      </c>
      <c r="FY24" s="15">
        <f t="shared" si="74"/>
        <v>0</v>
      </c>
      <c r="FZ24" s="15">
        <f t="shared" si="74"/>
        <v>0</v>
      </c>
      <c r="GA24" s="15">
        <f t="shared" si="74"/>
        <v>0</v>
      </c>
      <c r="GB24" s="15">
        <f t="shared" si="74"/>
        <v>0</v>
      </c>
      <c r="GC24" s="15">
        <f t="shared" si="74"/>
        <v>0</v>
      </c>
      <c r="GD24" s="15">
        <f t="shared" si="74"/>
        <v>0</v>
      </c>
      <c r="GE24" s="15">
        <f t="shared" si="74"/>
        <v>0</v>
      </c>
      <c r="GF24" s="15">
        <f t="shared" si="74"/>
        <v>0</v>
      </c>
      <c r="GG24" s="15">
        <f t="shared" si="74"/>
        <v>0</v>
      </c>
      <c r="GH24" s="15">
        <f t="shared" si="74"/>
        <v>0</v>
      </c>
      <c r="GI24" s="15">
        <f t="shared" si="74"/>
        <v>0</v>
      </c>
      <c r="GJ24" s="15">
        <f t="shared" si="74"/>
        <v>0</v>
      </c>
      <c r="GK24" s="15">
        <f t="shared" si="74"/>
        <v>0</v>
      </c>
      <c r="GL24" s="15">
        <f t="shared" si="74"/>
        <v>0</v>
      </c>
      <c r="GM24" s="15">
        <f t="shared" si="74"/>
        <v>0</v>
      </c>
      <c r="GN24" s="15">
        <f t="shared" si="74"/>
        <v>0</v>
      </c>
      <c r="GO24" s="15">
        <f t="shared" ref="GO24:HS24" si="75">SUM(GO5:GO22)</f>
        <v>0</v>
      </c>
      <c r="GP24" s="15">
        <f t="shared" si="75"/>
        <v>0</v>
      </c>
      <c r="GQ24" s="15">
        <f t="shared" si="75"/>
        <v>0</v>
      </c>
      <c r="GR24" s="15">
        <f t="shared" si="75"/>
        <v>0</v>
      </c>
      <c r="GS24" s="15">
        <f t="shared" si="75"/>
        <v>0</v>
      </c>
      <c r="GT24" s="15">
        <f t="shared" si="75"/>
        <v>0</v>
      </c>
      <c r="GU24" s="15">
        <f t="shared" si="75"/>
        <v>0</v>
      </c>
      <c r="GV24" s="15">
        <f t="shared" si="75"/>
        <v>0</v>
      </c>
      <c r="GW24" s="15">
        <f t="shared" si="75"/>
        <v>0</v>
      </c>
      <c r="GX24" s="15">
        <f t="shared" si="75"/>
        <v>0</v>
      </c>
      <c r="GY24" s="15">
        <f t="shared" si="75"/>
        <v>0</v>
      </c>
      <c r="GZ24" s="15">
        <f t="shared" si="75"/>
        <v>0</v>
      </c>
      <c r="HA24" s="15">
        <f t="shared" si="75"/>
        <v>0</v>
      </c>
      <c r="HB24" s="15">
        <f t="shared" si="75"/>
        <v>0</v>
      </c>
      <c r="HC24" s="15">
        <f t="shared" si="75"/>
        <v>0</v>
      </c>
      <c r="HD24" s="15">
        <f t="shared" si="75"/>
        <v>0</v>
      </c>
      <c r="HE24" s="15">
        <f t="shared" si="75"/>
        <v>0</v>
      </c>
      <c r="HF24" s="15">
        <f t="shared" si="75"/>
        <v>0</v>
      </c>
      <c r="HG24" s="15">
        <f t="shared" si="75"/>
        <v>0</v>
      </c>
      <c r="HH24" s="15">
        <f t="shared" si="75"/>
        <v>0</v>
      </c>
      <c r="HI24" s="15">
        <f t="shared" si="75"/>
        <v>0</v>
      </c>
      <c r="HJ24" s="15">
        <f t="shared" si="75"/>
        <v>0</v>
      </c>
      <c r="HK24" s="15">
        <f t="shared" si="75"/>
        <v>0</v>
      </c>
      <c r="HL24" s="15">
        <f t="shared" si="75"/>
        <v>0</v>
      </c>
      <c r="HM24" s="15">
        <f t="shared" si="75"/>
        <v>0</v>
      </c>
      <c r="HN24" s="15">
        <f t="shared" si="75"/>
        <v>0</v>
      </c>
      <c r="HO24" s="15">
        <f t="shared" si="75"/>
        <v>0</v>
      </c>
      <c r="HP24" s="15">
        <f t="shared" si="75"/>
        <v>0</v>
      </c>
      <c r="HQ24" s="15">
        <f t="shared" si="75"/>
        <v>0</v>
      </c>
      <c r="HR24" s="15">
        <f t="shared" si="75"/>
        <v>0</v>
      </c>
      <c r="HS24" s="15">
        <f t="shared" si="75"/>
        <v>0</v>
      </c>
      <c r="HT24" s="15">
        <f t="shared" ref="HT24:JC24" si="76">SUM(HT5:HT22)</f>
        <v>0</v>
      </c>
      <c r="HU24" s="15">
        <f t="shared" si="76"/>
        <v>0</v>
      </c>
      <c r="HV24" s="15">
        <f t="shared" si="76"/>
        <v>0</v>
      </c>
      <c r="HW24" s="15">
        <f t="shared" si="76"/>
        <v>0</v>
      </c>
      <c r="HX24" s="15">
        <f t="shared" si="76"/>
        <v>0</v>
      </c>
      <c r="HY24" s="15">
        <f t="shared" si="76"/>
        <v>0</v>
      </c>
      <c r="HZ24" s="15">
        <f t="shared" si="76"/>
        <v>0</v>
      </c>
      <c r="IA24" s="15">
        <f t="shared" si="76"/>
        <v>0</v>
      </c>
      <c r="IB24" s="15">
        <f t="shared" si="76"/>
        <v>0</v>
      </c>
      <c r="IC24" s="15">
        <f t="shared" si="76"/>
        <v>0</v>
      </c>
      <c r="ID24" s="15">
        <f t="shared" si="76"/>
        <v>0</v>
      </c>
      <c r="IE24" s="15">
        <f t="shared" si="76"/>
        <v>0</v>
      </c>
      <c r="IF24" s="15">
        <f t="shared" si="76"/>
        <v>0</v>
      </c>
      <c r="IG24" s="15">
        <f t="shared" si="76"/>
        <v>0</v>
      </c>
      <c r="IH24" s="15">
        <f t="shared" si="76"/>
        <v>0</v>
      </c>
      <c r="II24" s="15">
        <f t="shared" si="76"/>
        <v>0</v>
      </c>
      <c r="IJ24" s="15">
        <f t="shared" si="76"/>
        <v>0</v>
      </c>
      <c r="IK24" s="15">
        <f t="shared" si="76"/>
        <v>0</v>
      </c>
      <c r="IL24" s="15">
        <f t="shared" si="76"/>
        <v>0</v>
      </c>
      <c r="IM24" s="15">
        <f t="shared" si="76"/>
        <v>0</v>
      </c>
      <c r="IN24" s="15">
        <f t="shared" si="76"/>
        <v>0</v>
      </c>
      <c r="IO24" s="15">
        <f t="shared" si="76"/>
        <v>0</v>
      </c>
      <c r="IP24" s="15">
        <f t="shared" si="76"/>
        <v>0</v>
      </c>
      <c r="IQ24" s="15">
        <f t="shared" si="76"/>
        <v>0</v>
      </c>
      <c r="IR24" s="15">
        <f t="shared" si="76"/>
        <v>0</v>
      </c>
      <c r="IS24" s="15">
        <f t="shared" si="76"/>
        <v>0</v>
      </c>
      <c r="IT24" s="15">
        <f t="shared" si="76"/>
        <v>0</v>
      </c>
      <c r="IU24" s="15">
        <f t="shared" si="76"/>
        <v>0</v>
      </c>
      <c r="IV24" s="15">
        <f t="shared" si="76"/>
        <v>0</v>
      </c>
      <c r="IW24" s="15">
        <f t="shared" si="76"/>
        <v>0</v>
      </c>
      <c r="IX24" s="15">
        <f t="shared" si="76"/>
        <v>0</v>
      </c>
      <c r="IY24" s="15">
        <f t="shared" si="76"/>
        <v>0</v>
      </c>
      <c r="IZ24" s="15">
        <f t="shared" si="76"/>
        <v>0</v>
      </c>
      <c r="JA24" s="15">
        <f t="shared" si="76"/>
        <v>0</v>
      </c>
      <c r="JB24" s="15">
        <f t="shared" si="76"/>
        <v>0</v>
      </c>
      <c r="JC24" s="15">
        <f t="shared" si="76"/>
        <v>0</v>
      </c>
    </row>
    <row r="27" spans="2:263" x14ac:dyDescent="0.2">
      <c r="B27" s="20" t="s">
        <v>12</v>
      </c>
      <c r="C27" s="20"/>
    </row>
    <row r="28" spans="2:263" x14ac:dyDescent="0.2">
      <c r="B28" s="20"/>
      <c r="C28" s="20"/>
    </row>
    <row r="29" spans="2:263" x14ac:dyDescent="0.2">
      <c r="E29" s="11">
        <v>1</v>
      </c>
      <c r="F29" s="11">
        <f>E29+1</f>
        <v>2</v>
      </c>
      <c r="G29" s="11">
        <f t="shared" ref="G29" si="77">F29+1</f>
        <v>3</v>
      </c>
      <c r="H29" s="11">
        <f t="shared" ref="H29" si="78">G29+1</f>
        <v>4</v>
      </c>
      <c r="I29" s="11">
        <f t="shared" ref="I29" si="79">H29+1</f>
        <v>5</v>
      </c>
      <c r="J29" s="11">
        <f t="shared" ref="J29" si="80">I29+1</f>
        <v>6</v>
      </c>
      <c r="K29" s="11">
        <f t="shared" ref="K29" si="81">J29+1</f>
        <v>7</v>
      </c>
      <c r="L29" s="11">
        <f t="shared" ref="L29" si="82">K29+1</f>
        <v>8</v>
      </c>
      <c r="M29" s="11">
        <f t="shared" ref="M29" si="83">L29+1</f>
        <v>9</v>
      </c>
      <c r="N29" s="11">
        <f t="shared" ref="N29" si="84">M29+1</f>
        <v>10</v>
      </c>
      <c r="O29" s="11">
        <f t="shared" ref="O29" si="85">N29+1</f>
        <v>11</v>
      </c>
      <c r="P29" s="11">
        <f t="shared" ref="P29" si="86">O29+1</f>
        <v>12</v>
      </c>
      <c r="Q29" s="11">
        <f t="shared" ref="Q29" si="87">P29+1</f>
        <v>13</v>
      </c>
      <c r="R29" s="11">
        <f t="shared" ref="R29" si="88">Q29+1</f>
        <v>14</v>
      </c>
      <c r="S29" s="11">
        <f t="shared" ref="S29" si="89">R29+1</f>
        <v>15</v>
      </c>
      <c r="T29" s="11">
        <f t="shared" ref="T29" si="90">S29+1</f>
        <v>16</v>
      </c>
      <c r="U29" s="11">
        <f t="shared" ref="U29" si="91">T29+1</f>
        <v>17</v>
      </c>
      <c r="V29" s="11">
        <f t="shared" ref="V29" si="92">U29+1</f>
        <v>18</v>
      </c>
      <c r="W29" s="11">
        <f t="shared" ref="W29" si="93">V29+1</f>
        <v>19</v>
      </c>
      <c r="X29" s="11">
        <f t="shared" ref="X29" si="94">W29+1</f>
        <v>20</v>
      </c>
      <c r="Y29" s="11">
        <f t="shared" ref="Y29" si="95">X29+1</f>
        <v>21</v>
      </c>
      <c r="Z29" s="11">
        <f t="shared" ref="Z29" si="96">Y29+1</f>
        <v>22</v>
      </c>
      <c r="AA29" s="11">
        <f t="shared" ref="AA29" si="97">Z29+1</f>
        <v>23</v>
      </c>
      <c r="AB29" s="11">
        <f t="shared" ref="AB29" si="98">AA29+1</f>
        <v>24</v>
      </c>
      <c r="AC29" s="11">
        <f t="shared" ref="AC29" si="99">AB29+1</f>
        <v>25</v>
      </c>
      <c r="AD29" s="11">
        <f t="shared" ref="AD29" si="100">AC29+1</f>
        <v>26</v>
      </c>
      <c r="AE29" s="11">
        <f t="shared" ref="AE29" si="101">AD29+1</f>
        <v>27</v>
      </c>
      <c r="AF29" s="11">
        <f t="shared" ref="AF29" si="102">AE29+1</f>
        <v>28</v>
      </c>
      <c r="AG29" s="11">
        <f t="shared" ref="AG29" si="103">AF29+1</f>
        <v>29</v>
      </c>
      <c r="AH29" s="11">
        <f t="shared" ref="AH29" si="104">AG29+1</f>
        <v>30</v>
      </c>
      <c r="AI29" s="11">
        <f t="shared" ref="AI29" si="105">AH29+1</f>
        <v>31</v>
      </c>
      <c r="AJ29" s="11">
        <f t="shared" ref="AJ29" si="106">AI29+1</f>
        <v>32</v>
      </c>
      <c r="AK29" s="11">
        <f t="shared" ref="AK29" si="107">AJ29+1</f>
        <v>33</v>
      </c>
      <c r="AL29" s="11">
        <f t="shared" ref="AL29" si="108">AK29+1</f>
        <v>34</v>
      </c>
      <c r="AM29" s="11">
        <f t="shared" ref="AM29" si="109">AL29+1</f>
        <v>35</v>
      </c>
      <c r="AN29" s="11">
        <f t="shared" ref="AN29" si="110">AM29+1</f>
        <v>36</v>
      </c>
      <c r="AO29" s="11">
        <f t="shared" ref="AO29" si="111">AN29+1</f>
        <v>37</v>
      </c>
      <c r="AP29" s="11">
        <f t="shared" ref="AP29" si="112">AO29+1</f>
        <v>38</v>
      </c>
      <c r="AQ29" s="11">
        <f t="shared" ref="AQ29" si="113">AP29+1</f>
        <v>39</v>
      </c>
      <c r="AR29" s="11">
        <f t="shared" ref="AR29" si="114">AQ29+1</f>
        <v>40</v>
      </c>
      <c r="AS29" s="11">
        <f t="shared" ref="AS29" si="115">AR29+1</f>
        <v>41</v>
      </c>
      <c r="AT29" s="11">
        <f t="shared" ref="AT29" si="116">AS29+1</f>
        <v>42</v>
      </c>
      <c r="AU29" s="11">
        <f t="shared" ref="AU29" si="117">AT29+1</f>
        <v>43</v>
      </c>
      <c r="AV29" s="11">
        <f t="shared" ref="AV29" si="118">AU29+1</f>
        <v>44</v>
      </c>
      <c r="AW29" s="11">
        <f t="shared" ref="AW29" si="119">AV29+1</f>
        <v>45</v>
      </c>
      <c r="AX29" s="11">
        <f t="shared" ref="AX29" si="120">AW29+1</f>
        <v>46</v>
      </c>
      <c r="AY29" s="11">
        <f t="shared" ref="AY29" si="121">AX29+1</f>
        <v>47</v>
      </c>
      <c r="AZ29" s="11">
        <f t="shared" ref="AZ29" si="122">AY29+1</f>
        <v>48</v>
      </c>
      <c r="BA29" s="11">
        <f t="shared" ref="BA29" si="123">AZ29+1</f>
        <v>49</v>
      </c>
      <c r="BB29" s="11">
        <f t="shared" ref="BB29" si="124">BA29+1</f>
        <v>50</v>
      </c>
      <c r="BC29" s="11">
        <f t="shared" ref="BC29" si="125">BB29+1</f>
        <v>51</v>
      </c>
      <c r="BD29" s="11">
        <f t="shared" ref="BD29" si="126">BC29+1</f>
        <v>52</v>
      </c>
      <c r="BE29" s="11">
        <f t="shared" ref="BE29" si="127">BD29+1</f>
        <v>53</v>
      </c>
      <c r="BF29" s="11">
        <f t="shared" ref="BF29" si="128">BE29+1</f>
        <v>54</v>
      </c>
      <c r="BG29" s="11">
        <f t="shared" ref="BG29" si="129">BF29+1</f>
        <v>55</v>
      </c>
      <c r="BH29" s="11">
        <f t="shared" ref="BH29" si="130">BG29+1</f>
        <v>56</v>
      </c>
      <c r="BI29" s="11">
        <f t="shared" ref="BI29" si="131">BH29+1</f>
        <v>57</v>
      </c>
      <c r="BJ29" s="11">
        <f t="shared" ref="BJ29" si="132">BI29+1</f>
        <v>58</v>
      </c>
      <c r="BK29" s="11">
        <f t="shared" ref="BK29" si="133">BJ29+1</f>
        <v>59</v>
      </c>
      <c r="BL29" s="11">
        <f t="shared" ref="BL29" si="134">BK29+1</f>
        <v>60</v>
      </c>
      <c r="BM29" s="11">
        <f t="shared" ref="BM29" si="135">BL29+1</f>
        <v>61</v>
      </c>
      <c r="BN29" s="11">
        <f t="shared" ref="BN29" si="136">BM29+1</f>
        <v>62</v>
      </c>
      <c r="BO29" s="11">
        <f t="shared" ref="BO29" si="137">BN29+1</f>
        <v>63</v>
      </c>
      <c r="BP29" s="11">
        <f t="shared" ref="BP29" si="138">BO29+1</f>
        <v>64</v>
      </c>
      <c r="BQ29" s="11">
        <f t="shared" ref="BQ29" si="139">BP29+1</f>
        <v>65</v>
      </c>
      <c r="BR29" s="11">
        <f t="shared" ref="BR29" si="140">BQ29+1</f>
        <v>66</v>
      </c>
      <c r="BS29" s="11">
        <f t="shared" ref="BS29" si="141">BR29+1</f>
        <v>67</v>
      </c>
      <c r="BT29" s="11">
        <f t="shared" ref="BT29" si="142">BS29+1</f>
        <v>68</v>
      </c>
      <c r="BU29" s="11">
        <f t="shared" ref="BU29" si="143">BT29+1</f>
        <v>69</v>
      </c>
      <c r="BV29" s="11">
        <f t="shared" ref="BV29" si="144">BU29+1</f>
        <v>70</v>
      </c>
      <c r="BW29" s="11">
        <f t="shared" ref="BW29" si="145">BV29+1</f>
        <v>71</v>
      </c>
      <c r="BX29" s="11">
        <f t="shared" ref="BX29" si="146">BW29+1</f>
        <v>72</v>
      </c>
      <c r="BY29" s="11">
        <f t="shared" ref="BY29" si="147">BX29+1</f>
        <v>73</v>
      </c>
      <c r="BZ29" s="11">
        <f t="shared" ref="BZ29" si="148">BY29+1</f>
        <v>74</v>
      </c>
      <c r="CA29" s="11">
        <f t="shared" ref="CA29" si="149">BZ29+1</f>
        <v>75</v>
      </c>
      <c r="CB29" s="11">
        <f t="shared" ref="CB29" si="150">CA29+1</f>
        <v>76</v>
      </c>
      <c r="CC29" s="11">
        <f t="shared" ref="CC29" si="151">CB29+1</f>
        <v>77</v>
      </c>
      <c r="CD29" s="11">
        <f t="shared" ref="CD29" si="152">CC29+1</f>
        <v>78</v>
      </c>
      <c r="CE29" s="11">
        <f t="shared" ref="CE29" si="153">CD29+1</f>
        <v>79</v>
      </c>
      <c r="CF29" s="11">
        <f t="shared" ref="CF29" si="154">CE29+1</f>
        <v>80</v>
      </c>
      <c r="CG29" s="11">
        <f t="shared" ref="CG29" si="155">CF29+1</f>
        <v>81</v>
      </c>
      <c r="CH29" s="11">
        <f t="shared" ref="CH29" si="156">CG29+1</f>
        <v>82</v>
      </c>
      <c r="CI29" s="11">
        <f t="shared" ref="CI29" si="157">CH29+1</f>
        <v>83</v>
      </c>
      <c r="CJ29" s="11">
        <f t="shared" ref="CJ29" si="158">CI29+1</f>
        <v>84</v>
      </c>
      <c r="CK29" s="11">
        <f t="shared" ref="CK29" si="159">CJ29+1</f>
        <v>85</v>
      </c>
      <c r="CL29" s="11">
        <f t="shared" ref="CL29" si="160">CK29+1</f>
        <v>86</v>
      </c>
      <c r="CM29" s="11">
        <f t="shared" ref="CM29" si="161">CL29+1</f>
        <v>87</v>
      </c>
      <c r="CN29" s="11">
        <f t="shared" ref="CN29" si="162">CM29+1</f>
        <v>88</v>
      </c>
      <c r="CO29" s="11">
        <f t="shared" ref="CO29" si="163">CN29+1</f>
        <v>89</v>
      </c>
      <c r="CP29" s="11">
        <f t="shared" ref="CP29" si="164">CO29+1</f>
        <v>90</v>
      </c>
      <c r="CQ29" s="11">
        <f t="shared" ref="CQ29" si="165">CP29+1</f>
        <v>91</v>
      </c>
      <c r="CR29" s="11">
        <f t="shared" ref="CR29" si="166">CQ29+1</f>
        <v>92</v>
      </c>
      <c r="CS29" s="11">
        <f t="shared" ref="CS29" si="167">CR29+1</f>
        <v>93</v>
      </c>
      <c r="CT29" s="11">
        <f t="shared" ref="CT29" si="168">CS29+1</f>
        <v>94</v>
      </c>
      <c r="CU29" s="11">
        <f t="shared" ref="CU29" si="169">CT29+1</f>
        <v>95</v>
      </c>
      <c r="CV29" s="11">
        <f t="shared" ref="CV29" si="170">CU29+1</f>
        <v>96</v>
      </c>
      <c r="CW29" s="11">
        <f t="shared" ref="CW29" si="171">CV29+1</f>
        <v>97</v>
      </c>
      <c r="CX29" s="11">
        <f t="shared" ref="CX29" si="172">CW29+1</f>
        <v>98</v>
      </c>
      <c r="CY29" s="11">
        <f t="shared" ref="CY29" si="173">CX29+1</f>
        <v>99</v>
      </c>
      <c r="CZ29" s="11">
        <f t="shared" ref="CZ29" si="174">CY29+1</f>
        <v>100</v>
      </c>
      <c r="DA29" s="11">
        <f t="shared" ref="DA29" si="175">CZ29+1</f>
        <v>101</v>
      </c>
      <c r="DB29" s="11">
        <f t="shared" ref="DB29" si="176">DA29+1</f>
        <v>102</v>
      </c>
      <c r="DC29" s="11">
        <f t="shared" ref="DC29" si="177">DB29+1</f>
        <v>103</v>
      </c>
      <c r="DD29" s="11">
        <f t="shared" ref="DD29" si="178">DC29+1</f>
        <v>104</v>
      </c>
      <c r="DE29" s="11">
        <f t="shared" ref="DE29" si="179">DD29+1</f>
        <v>105</v>
      </c>
      <c r="DF29" s="11">
        <f t="shared" ref="DF29" si="180">DE29+1</f>
        <v>106</v>
      </c>
      <c r="DG29" s="11">
        <f t="shared" ref="DG29" si="181">DF29+1</f>
        <v>107</v>
      </c>
      <c r="DH29" s="11">
        <f t="shared" ref="DH29" si="182">DG29+1</f>
        <v>108</v>
      </c>
      <c r="DI29" s="11">
        <f t="shared" ref="DI29" si="183">DH29+1</f>
        <v>109</v>
      </c>
      <c r="DJ29" s="11">
        <f t="shared" ref="DJ29" si="184">DI29+1</f>
        <v>110</v>
      </c>
      <c r="DK29" s="11">
        <f t="shared" ref="DK29" si="185">DJ29+1</f>
        <v>111</v>
      </c>
      <c r="DL29" s="11">
        <f t="shared" ref="DL29" si="186">DK29+1</f>
        <v>112</v>
      </c>
      <c r="DM29" s="11">
        <f t="shared" ref="DM29" si="187">DL29+1</f>
        <v>113</v>
      </c>
      <c r="DN29" s="11">
        <f t="shared" ref="DN29" si="188">DM29+1</f>
        <v>114</v>
      </c>
      <c r="DO29" s="11">
        <f t="shared" ref="DO29" si="189">DN29+1</f>
        <v>115</v>
      </c>
      <c r="DP29" s="11">
        <f t="shared" ref="DP29" si="190">DO29+1</f>
        <v>116</v>
      </c>
      <c r="DQ29" s="11">
        <f t="shared" ref="DQ29" si="191">DP29+1</f>
        <v>117</v>
      </c>
      <c r="DR29" s="11">
        <f t="shared" ref="DR29" si="192">DQ29+1</f>
        <v>118</v>
      </c>
      <c r="DS29" s="11">
        <f t="shared" ref="DS29" si="193">DR29+1</f>
        <v>119</v>
      </c>
      <c r="DT29" s="11">
        <f t="shared" ref="DT29" si="194">DS29+1</f>
        <v>120</v>
      </c>
      <c r="DU29" s="11">
        <f t="shared" ref="DU29" si="195">DT29+1</f>
        <v>121</v>
      </c>
      <c r="DV29" s="11">
        <f t="shared" ref="DV29" si="196">DU29+1</f>
        <v>122</v>
      </c>
      <c r="DW29" s="11">
        <f t="shared" ref="DW29" si="197">DV29+1</f>
        <v>123</v>
      </c>
      <c r="DX29" s="11">
        <f t="shared" ref="DX29" si="198">DW29+1</f>
        <v>124</v>
      </c>
      <c r="DY29" s="11">
        <f t="shared" ref="DY29" si="199">DX29+1</f>
        <v>125</v>
      </c>
      <c r="DZ29" s="11">
        <f t="shared" ref="DZ29" si="200">DY29+1</f>
        <v>126</v>
      </c>
      <c r="EA29" s="11">
        <f t="shared" ref="EA29" si="201">DZ29+1</f>
        <v>127</v>
      </c>
      <c r="EB29" s="11">
        <f t="shared" ref="EB29" si="202">EA29+1</f>
        <v>128</v>
      </c>
      <c r="EC29" s="11">
        <f t="shared" ref="EC29" si="203">EB29+1</f>
        <v>129</v>
      </c>
      <c r="ED29" s="11">
        <f t="shared" ref="ED29" si="204">EC29+1</f>
        <v>130</v>
      </c>
      <c r="EE29" s="11">
        <f t="shared" ref="EE29" si="205">ED29+1</f>
        <v>131</v>
      </c>
      <c r="EF29" s="11">
        <f t="shared" ref="EF29" si="206">EE29+1</f>
        <v>132</v>
      </c>
      <c r="EG29" s="11">
        <f t="shared" ref="EG29" si="207">EF29+1</f>
        <v>133</v>
      </c>
      <c r="EH29" s="11">
        <f t="shared" ref="EH29" si="208">EG29+1</f>
        <v>134</v>
      </c>
      <c r="EI29" s="11">
        <f t="shared" ref="EI29" si="209">EH29+1</f>
        <v>135</v>
      </c>
      <c r="EJ29" s="11">
        <f t="shared" ref="EJ29" si="210">EI29+1</f>
        <v>136</v>
      </c>
      <c r="EK29" s="11">
        <f t="shared" ref="EK29" si="211">EJ29+1</f>
        <v>137</v>
      </c>
      <c r="EL29" s="11">
        <f t="shared" ref="EL29" si="212">EK29+1</f>
        <v>138</v>
      </c>
      <c r="EM29" s="11">
        <f t="shared" ref="EM29" si="213">EL29+1</f>
        <v>139</v>
      </c>
      <c r="EN29" s="11">
        <f t="shared" ref="EN29" si="214">EM29+1</f>
        <v>140</v>
      </c>
      <c r="EO29" s="11">
        <f t="shared" ref="EO29" si="215">EN29+1</f>
        <v>141</v>
      </c>
      <c r="EP29" s="11">
        <f t="shared" ref="EP29" si="216">EO29+1</f>
        <v>142</v>
      </c>
      <c r="EQ29" s="11">
        <f t="shared" ref="EQ29" si="217">EP29+1</f>
        <v>143</v>
      </c>
      <c r="ER29" s="11">
        <f t="shared" ref="ER29" si="218">EQ29+1</f>
        <v>144</v>
      </c>
      <c r="ES29" s="11">
        <f t="shared" ref="ES29" si="219">ER29+1</f>
        <v>145</v>
      </c>
      <c r="ET29" s="11">
        <f t="shared" ref="ET29" si="220">ES29+1</f>
        <v>146</v>
      </c>
      <c r="EU29" s="11">
        <f t="shared" ref="EU29" si="221">ET29+1</f>
        <v>147</v>
      </c>
      <c r="EV29" s="11">
        <f t="shared" ref="EV29" si="222">EU29+1</f>
        <v>148</v>
      </c>
      <c r="EW29" s="11">
        <f t="shared" ref="EW29" si="223">EV29+1</f>
        <v>149</v>
      </c>
      <c r="EX29" s="11">
        <f t="shared" ref="EX29" si="224">EW29+1</f>
        <v>150</v>
      </c>
      <c r="EY29" s="11">
        <f t="shared" ref="EY29" si="225">EX29+1</f>
        <v>151</v>
      </c>
      <c r="EZ29" s="11">
        <f t="shared" ref="EZ29" si="226">EY29+1</f>
        <v>152</v>
      </c>
      <c r="FA29" s="11">
        <f t="shared" ref="FA29" si="227">EZ29+1</f>
        <v>153</v>
      </c>
      <c r="FB29" s="11">
        <f t="shared" ref="FB29" si="228">FA29+1</f>
        <v>154</v>
      </c>
      <c r="FC29" s="11">
        <f t="shared" ref="FC29" si="229">FB29+1</f>
        <v>155</v>
      </c>
      <c r="FD29" s="11">
        <f t="shared" ref="FD29" si="230">FC29+1</f>
        <v>156</v>
      </c>
      <c r="FE29" s="11">
        <f t="shared" ref="FE29" si="231">FD29+1</f>
        <v>157</v>
      </c>
      <c r="FF29" s="11">
        <f t="shared" ref="FF29" si="232">FE29+1</f>
        <v>158</v>
      </c>
      <c r="FG29" s="11">
        <f t="shared" ref="FG29" si="233">FF29+1</f>
        <v>159</v>
      </c>
      <c r="FH29" s="11">
        <f t="shared" ref="FH29" si="234">FG29+1</f>
        <v>160</v>
      </c>
      <c r="FI29" s="11">
        <f t="shared" ref="FI29" si="235">FH29+1</f>
        <v>161</v>
      </c>
      <c r="FJ29" s="11">
        <f t="shared" ref="FJ29" si="236">FI29+1</f>
        <v>162</v>
      </c>
      <c r="FK29" s="11">
        <f t="shared" ref="FK29" si="237">FJ29+1</f>
        <v>163</v>
      </c>
      <c r="FL29" s="11">
        <f t="shared" ref="FL29" si="238">FK29+1</f>
        <v>164</v>
      </c>
      <c r="FM29" s="11">
        <f t="shared" ref="FM29" si="239">FL29+1</f>
        <v>165</v>
      </c>
      <c r="FN29" s="11">
        <f t="shared" ref="FN29" si="240">FM29+1</f>
        <v>166</v>
      </c>
      <c r="FO29" s="11">
        <f t="shared" ref="FO29" si="241">FN29+1</f>
        <v>167</v>
      </c>
      <c r="FP29" s="11">
        <f t="shared" ref="FP29" si="242">FO29+1</f>
        <v>168</v>
      </c>
      <c r="FQ29" s="11">
        <f t="shared" ref="FQ29" si="243">FP29+1</f>
        <v>169</v>
      </c>
      <c r="FR29" s="11">
        <f t="shared" ref="FR29" si="244">FQ29+1</f>
        <v>170</v>
      </c>
      <c r="FS29" s="11">
        <f t="shared" ref="FS29" si="245">FR29+1</f>
        <v>171</v>
      </c>
      <c r="FT29" s="11">
        <f t="shared" ref="FT29" si="246">FS29+1</f>
        <v>172</v>
      </c>
      <c r="FU29" s="11">
        <f t="shared" ref="FU29" si="247">FT29+1</f>
        <v>173</v>
      </c>
      <c r="FV29" s="11">
        <f t="shared" ref="FV29" si="248">FU29+1</f>
        <v>174</v>
      </c>
      <c r="FW29" s="11">
        <f t="shared" ref="FW29" si="249">FV29+1</f>
        <v>175</v>
      </c>
      <c r="FX29" s="11">
        <f t="shared" ref="FX29" si="250">FW29+1</f>
        <v>176</v>
      </c>
      <c r="FY29" s="11">
        <f t="shared" ref="FY29" si="251">FX29+1</f>
        <v>177</v>
      </c>
      <c r="FZ29" s="11">
        <f t="shared" ref="FZ29" si="252">FY29+1</f>
        <v>178</v>
      </c>
      <c r="GA29" s="11">
        <f t="shared" ref="GA29" si="253">FZ29+1</f>
        <v>179</v>
      </c>
      <c r="GB29" s="11">
        <f t="shared" ref="GB29" si="254">GA29+1</f>
        <v>180</v>
      </c>
      <c r="GC29" s="11">
        <f t="shared" ref="GC29" si="255">GB29+1</f>
        <v>181</v>
      </c>
      <c r="GD29" s="11">
        <f t="shared" ref="GD29" si="256">GC29+1</f>
        <v>182</v>
      </c>
      <c r="GE29" s="11">
        <f t="shared" ref="GE29" si="257">GD29+1</f>
        <v>183</v>
      </c>
      <c r="GF29" s="11">
        <f t="shared" ref="GF29" si="258">GE29+1</f>
        <v>184</v>
      </c>
      <c r="GG29" s="11">
        <f t="shared" ref="GG29" si="259">GF29+1</f>
        <v>185</v>
      </c>
      <c r="GH29" s="11">
        <f t="shared" ref="GH29" si="260">GG29+1</f>
        <v>186</v>
      </c>
      <c r="GI29" s="11">
        <f t="shared" ref="GI29" si="261">GH29+1</f>
        <v>187</v>
      </c>
      <c r="GJ29" s="11">
        <f t="shared" ref="GJ29" si="262">GI29+1</f>
        <v>188</v>
      </c>
      <c r="GK29" s="11">
        <f t="shared" ref="GK29" si="263">GJ29+1</f>
        <v>189</v>
      </c>
      <c r="GL29" s="11">
        <f t="shared" ref="GL29" si="264">GK29+1</f>
        <v>190</v>
      </c>
      <c r="GM29" s="11">
        <f t="shared" ref="GM29" si="265">GL29+1</f>
        <v>191</v>
      </c>
      <c r="GN29" s="11">
        <f t="shared" ref="GN29" si="266">GM29+1</f>
        <v>192</v>
      </c>
      <c r="GO29" s="11">
        <f t="shared" ref="GO29" si="267">GN29+1</f>
        <v>193</v>
      </c>
      <c r="GP29" s="11">
        <f t="shared" ref="GP29" si="268">GO29+1</f>
        <v>194</v>
      </c>
      <c r="GQ29" s="11">
        <f t="shared" ref="GQ29" si="269">GP29+1</f>
        <v>195</v>
      </c>
      <c r="GR29" s="11">
        <f t="shared" ref="GR29" si="270">GQ29+1</f>
        <v>196</v>
      </c>
      <c r="GS29" s="11">
        <f t="shared" ref="GS29" si="271">GR29+1</f>
        <v>197</v>
      </c>
      <c r="GT29" s="11">
        <f t="shared" ref="GT29" si="272">GS29+1</f>
        <v>198</v>
      </c>
      <c r="GU29" s="11">
        <f t="shared" ref="GU29" si="273">GT29+1</f>
        <v>199</v>
      </c>
      <c r="GV29" s="11">
        <f t="shared" ref="GV29" si="274">GU29+1</f>
        <v>200</v>
      </c>
      <c r="GW29" s="11">
        <f t="shared" ref="GW29" si="275">GV29+1</f>
        <v>201</v>
      </c>
      <c r="GX29" s="11">
        <f t="shared" ref="GX29" si="276">GW29+1</f>
        <v>202</v>
      </c>
      <c r="GY29" s="11">
        <f t="shared" ref="GY29" si="277">GX29+1</f>
        <v>203</v>
      </c>
      <c r="GZ29" s="11">
        <f t="shared" ref="GZ29" si="278">GY29+1</f>
        <v>204</v>
      </c>
      <c r="HA29" s="11">
        <f t="shared" ref="HA29" si="279">GZ29+1</f>
        <v>205</v>
      </c>
      <c r="HB29" s="11">
        <f t="shared" ref="HB29" si="280">HA29+1</f>
        <v>206</v>
      </c>
      <c r="HC29" s="11">
        <f t="shared" ref="HC29" si="281">HB29+1</f>
        <v>207</v>
      </c>
      <c r="HD29" s="11">
        <f t="shared" ref="HD29" si="282">HC29+1</f>
        <v>208</v>
      </c>
      <c r="HE29" s="11">
        <f t="shared" ref="HE29" si="283">HD29+1</f>
        <v>209</v>
      </c>
      <c r="HF29" s="11">
        <f t="shared" ref="HF29" si="284">HE29+1</f>
        <v>210</v>
      </c>
      <c r="HG29" s="11">
        <f t="shared" ref="HG29" si="285">HF29+1</f>
        <v>211</v>
      </c>
      <c r="HH29" s="11">
        <f t="shared" ref="HH29" si="286">HG29+1</f>
        <v>212</v>
      </c>
      <c r="HI29" s="11">
        <f t="shared" ref="HI29" si="287">HH29+1</f>
        <v>213</v>
      </c>
      <c r="HJ29" s="11">
        <f t="shared" ref="HJ29" si="288">HI29+1</f>
        <v>214</v>
      </c>
      <c r="HK29" s="11">
        <f t="shared" ref="HK29" si="289">HJ29+1</f>
        <v>215</v>
      </c>
      <c r="HL29" s="11">
        <f t="shared" ref="HL29" si="290">HK29+1</f>
        <v>216</v>
      </c>
      <c r="HM29" s="11">
        <f t="shared" ref="HM29" si="291">HL29+1</f>
        <v>217</v>
      </c>
      <c r="HN29" s="11">
        <f t="shared" ref="HN29" si="292">HM29+1</f>
        <v>218</v>
      </c>
      <c r="HO29" s="11">
        <f t="shared" ref="HO29" si="293">HN29+1</f>
        <v>219</v>
      </c>
      <c r="HP29" s="11">
        <f t="shared" ref="HP29" si="294">HO29+1</f>
        <v>220</v>
      </c>
      <c r="HQ29" s="11">
        <f t="shared" ref="HQ29" si="295">HP29+1</f>
        <v>221</v>
      </c>
      <c r="HR29" s="11">
        <f t="shared" ref="HR29" si="296">HQ29+1</f>
        <v>222</v>
      </c>
      <c r="HS29" s="11">
        <f t="shared" ref="HS29" si="297">HR29+1</f>
        <v>223</v>
      </c>
      <c r="HT29" s="11">
        <f t="shared" ref="HT29" si="298">HS29+1</f>
        <v>224</v>
      </c>
      <c r="HU29" s="11">
        <f t="shared" ref="HU29" si="299">HT29+1</f>
        <v>225</v>
      </c>
      <c r="HV29" s="11">
        <f t="shared" ref="HV29" si="300">HU29+1</f>
        <v>226</v>
      </c>
      <c r="HW29" s="11">
        <f t="shared" ref="HW29" si="301">HV29+1</f>
        <v>227</v>
      </c>
      <c r="HX29" s="11">
        <f t="shared" ref="HX29" si="302">HW29+1</f>
        <v>228</v>
      </c>
      <c r="HY29" s="11">
        <f t="shared" ref="HY29" si="303">HX29+1</f>
        <v>229</v>
      </c>
      <c r="HZ29" s="11">
        <f t="shared" ref="HZ29" si="304">HY29+1</f>
        <v>230</v>
      </c>
      <c r="IA29" s="11">
        <f t="shared" ref="IA29" si="305">HZ29+1</f>
        <v>231</v>
      </c>
      <c r="IB29" s="11">
        <f t="shared" ref="IB29" si="306">IA29+1</f>
        <v>232</v>
      </c>
      <c r="IC29" s="11">
        <f t="shared" ref="IC29" si="307">IB29+1</f>
        <v>233</v>
      </c>
      <c r="ID29" s="11">
        <f t="shared" ref="ID29" si="308">IC29+1</f>
        <v>234</v>
      </c>
      <c r="IE29" s="11">
        <f t="shared" ref="IE29" si="309">ID29+1</f>
        <v>235</v>
      </c>
      <c r="IF29" s="11">
        <f t="shared" ref="IF29" si="310">IE29+1</f>
        <v>236</v>
      </c>
      <c r="IG29" s="11">
        <f t="shared" ref="IG29" si="311">IF29+1</f>
        <v>237</v>
      </c>
      <c r="IH29" s="11">
        <f t="shared" ref="IH29" si="312">IG29+1</f>
        <v>238</v>
      </c>
      <c r="II29" s="11">
        <f t="shared" ref="II29" si="313">IH29+1</f>
        <v>239</v>
      </c>
      <c r="IJ29" s="11">
        <f t="shared" ref="IJ29" si="314">II29+1</f>
        <v>240</v>
      </c>
      <c r="IK29" s="11">
        <f t="shared" ref="IK29" si="315">IJ29+1</f>
        <v>241</v>
      </c>
      <c r="IL29" s="11">
        <f t="shared" ref="IL29" si="316">IK29+1</f>
        <v>242</v>
      </c>
      <c r="IM29" s="11">
        <f t="shared" ref="IM29" si="317">IL29+1</f>
        <v>243</v>
      </c>
      <c r="IN29" s="11">
        <f t="shared" ref="IN29" si="318">IM29+1</f>
        <v>244</v>
      </c>
      <c r="IO29" s="11">
        <f t="shared" ref="IO29" si="319">IN29+1</f>
        <v>245</v>
      </c>
      <c r="IP29" s="11">
        <f t="shared" ref="IP29" si="320">IO29+1</f>
        <v>246</v>
      </c>
      <c r="IQ29" s="11">
        <f t="shared" ref="IQ29" si="321">IP29+1</f>
        <v>247</v>
      </c>
      <c r="IR29" s="11">
        <f t="shared" ref="IR29" si="322">IQ29+1</f>
        <v>248</v>
      </c>
      <c r="IS29" s="11">
        <f t="shared" ref="IS29" si="323">IR29+1</f>
        <v>249</v>
      </c>
      <c r="IT29" s="11">
        <f t="shared" ref="IT29" si="324">IS29+1</f>
        <v>250</v>
      </c>
      <c r="IU29" s="11">
        <f t="shared" ref="IU29" si="325">IT29+1</f>
        <v>251</v>
      </c>
      <c r="IV29" s="11">
        <f t="shared" ref="IV29" si="326">IU29+1</f>
        <v>252</v>
      </c>
      <c r="IW29" s="11">
        <f t="shared" ref="IW29" si="327">IV29+1</f>
        <v>253</v>
      </c>
      <c r="IX29" s="11">
        <f t="shared" ref="IX29" si="328">IW29+1</f>
        <v>254</v>
      </c>
      <c r="IY29" s="11">
        <f t="shared" ref="IY29" si="329">IX29+1</f>
        <v>255</v>
      </c>
      <c r="IZ29" s="11">
        <f t="shared" ref="IZ29" si="330">IY29+1</f>
        <v>256</v>
      </c>
      <c r="JA29" s="11">
        <f t="shared" ref="JA29" si="331">IZ29+1</f>
        <v>257</v>
      </c>
      <c r="JB29" s="11">
        <f t="shared" ref="JB29" si="332">JA29+1</f>
        <v>258</v>
      </c>
      <c r="JC29" s="11">
        <f t="shared" ref="JC29" si="333">JB29+1</f>
        <v>259</v>
      </c>
    </row>
    <row r="30" spans="2:263" s="14" customFormat="1" ht="30" customHeight="1" x14ac:dyDescent="0.25">
      <c r="B30" s="16" t="s">
        <v>2</v>
      </c>
      <c r="C30" s="16" t="s">
        <v>1</v>
      </c>
      <c r="E30" s="17">
        <v>45200</v>
      </c>
      <c r="F30" s="17">
        <f>EDATE(E30,1)</f>
        <v>45231</v>
      </c>
      <c r="G30" s="17">
        <f t="shared" ref="G30:BR30" si="334">EDATE(F30,1)</f>
        <v>45261</v>
      </c>
      <c r="H30" s="17">
        <f t="shared" si="334"/>
        <v>45292</v>
      </c>
      <c r="I30" s="17">
        <f t="shared" si="334"/>
        <v>45323</v>
      </c>
      <c r="J30" s="17">
        <f t="shared" si="334"/>
        <v>45352</v>
      </c>
      <c r="K30" s="17">
        <f t="shared" si="334"/>
        <v>45383</v>
      </c>
      <c r="L30" s="17">
        <f t="shared" si="334"/>
        <v>45413</v>
      </c>
      <c r="M30" s="17">
        <f t="shared" si="334"/>
        <v>45444</v>
      </c>
      <c r="N30" s="17">
        <f t="shared" si="334"/>
        <v>45474</v>
      </c>
      <c r="O30" s="17">
        <f t="shared" si="334"/>
        <v>45505</v>
      </c>
      <c r="P30" s="17">
        <f t="shared" si="334"/>
        <v>45536</v>
      </c>
      <c r="Q30" s="17">
        <f t="shared" si="334"/>
        <v>45566</v>
      </c>
      <c r="R30" s="17">
        <f t="shared" si="334"/>
        <v>45597</v>
      </c>
      <c r="S30" s="17">
        <f t="shared" si="334"/>
        <v>45627</v>
      </c>
      <c r="T30" s="17">
        <f t="shared" si="334"/>
        <v>45658</v>
      </c>
      <c r="U30" s="17">
        <f t="shared" si="334"/>
        <v>45689</v>
      </c>
      <c r="V30" s="17">
        <f t="shared" si="334"/>
        <v>45717</v>
      </c>
      <c r="W30" s="17">
        <f t="shared" si="334"/>
        <v>45748</v>
      </c>
      <c r="X30" s="17">
        <f t="shared" si="334"/>
        <v>45778</v>
      </c>
      <c r="Y30" s="17">
        <f t="shared" si="334"/>
        <v>45809</v>
      </c>
      <c r="Z30" s="17">
        <f t="shared" si="334"/>
        <v>45839</v>
      </c>
      <c r="AA30" s="17">
        <f t="shared" si="334"/>
        <v>45870</v>
      </c>
      <c r="AB30" s="17">
        <f t="shared" si="334"/>
        <v>45901</v>
      </c>
      <c r="AC30" s="17">
        <f t="shared" si="334"/>
        <v>45931</v>
      </c>
      <c r="AD30" s="17">
        <f t="shared" si="334"/>
        <v>45962</v>
      </c>
      <c r="AE30" s="17">
        <f t="shared" si="334"/>
        <v>45992</v>
      </c>
      <c r="AF30" s="17">
        <f t="shared" si="334"/>
        <v>46023</v>
      </c>
      <c r="AG30" s="17">
        <f t="shared" si="334"/>
        <v>46054</v>
      </c>
      <c r="AH30" s="17">
        <f t="shared" si="334"/>
        <v>46082</v>
      </c>
      <c r="AI30" s="17">
        <f t="shared" si="334"/>
        <v>46113</v>
      </c>
      <c r="AJ30" s="17">
        <f t="shared" si="334"/>
        <v>46143</v>
      </c>
      <c r="AK30" s="17">
        <f t="shared" si="334"/>
        <v>46174</v>
      </c>
      <c r="AL30" s="17">
        <f t="shared" si="334"/>
        <v>46204</v>
      </c>
      <c r="AM30" s="17">
        <f t="shared" si="334"/>
        <v>46235</v>
      </c>
      <c r="AN30" s="17">
        <f t="shared" si="334"/>
        <v>46266</v>
      </c>
      <c r="AO30" s="17">
        <f t="shared" si="334"/>
        <v>46296</v>
      </c>
      <c r="AP30" s="17">
        <f t="shared" si="334"/>
        <v>46327</v>
      </c>
      <c r="AQ30" s="17">
        <f t="shared" si="334"/>
        <v>46357</v>
      </c>
      <c r="AR30" s="17">
        <f t="shared" si="334"/>
        <v>46388</v>
      </c>
      <c r="AS30" s="17">
        <f t="shared" si="334"/>
        <v>46419</v>
      </c>
      <c r="AT30" s="17">
        <f t="shared" si="334"/>
        <v>46447</v>
      </c>
      <c r="AU30" s="17">
        <f t="shared" si="334"/>
        <v>46478</v>
      </c>
      <c r="AV30" s="17">
        <f t="shared" si="334"/>
        <v>46508</v>
      </c>
      <c r="AW30" s="17">
        <f t="shared" si="334"/>
        <v>46539</v>
      </c>
      <c r="AX30" s="17">
        <f t="shared" si="334"/>
        <v>46569</v>
      </c>
      <c r="AY30" s="17">
        <f t="shared" si="334"/>
        <v>46600</v>
      </c>
      <c r="AZ30" s="17">
        <f t="shared" si="334"/>
        <v>46631</v>
      </c>
      <c r="BA30" s="17">
        <f t="shared" si="334"/>
        <v>46661</v>
      </c>
      <c r="BB30" s="17">
        <f t="shared" si="334"/>
        <v>46692</v>
      </c>
      <c r="BC30" s="17">
        <f t="shared" si="334"/>
        <v>46722</v>
      </c>
      <c r="BD30" s="17">
        <f t="shared" si="334"/>
        <v>46753</v>
      </c>
      <c r="BE30" s="17">
        <f t="shared" si="334"/>
        <v>46784</v>
      </c>
      <c r="BF30" s="17">
        <f t="shared" si="334"/>
        <v>46813</v>
      </c>
      <c r="BG30" s="17">
        <f t="shared" si="334"/>
        <v>46844</v>
      </c>
      <c r="BH30" s="17">
        <f t="shared" si="334"/>
        <v>46874</v>
      </c>
      <c r="BI30" s="17">
        <f t="shared" si="334"/>
        <v>46905</v>
      </c>
      <c r="BJ30" s="17">
        <f t="shared" si="334"/>
        <v>46935</v>
      </c>
      <c r="BK30" s="17">
        <f t="shared" si="334"/>
        <v>46966</v>
      </c>
      <c r="BL30" s="17">
        <f t="shared" si="334"/>
        <v>46997</v>
      </c>
      <c r="BM30" s="17">
        <f t="shared" si="334"/>
        <v>47027</v>
      </c>
      <c r="BN30" s="17">
        <f t="shared" si="334"/>
        <v>47058</v>
      </c>
      <c r="BO30" s="17">
        <f t="shared" si="334"/>
        <v>47088</v>
      </c>
      <c r="BP30" s="17">
        <f t="shared" si="334"/>
        <v>47119</v>
      </c>
      <c r="BQ30" s="17">
        <f t="shared" si="334"/>
        <v>47150</v>
      </c>
      <c r="BR30" s="17">
        <f t="shared" si="334"/>
        <v>47178</v>
      </c>
      <c r="BS30" s="17">
        <f t="shared" ref="BS30:ED30" si="335">EDATE(BR30,1)</f>
        <v>47209</v>
      </c>
      <c r="BT30" s="17">
        <f t="shared" si="335"/>
        <v>47239</v>
      </c>
      <c r="BU30" s="17">
        <f t="shared" si="335"/>
        <v>47270</v>
      </c>
      <c r="BV30" s="17">
        <f t="shared" si="335"/>
        <v>47300</v>
      </c>
      <c r="BW30" s="17">
        <f t="shared" si="335"/>
        <v>47331</v>
      </c>
      <c r="BX30" s="17">
        <f t="shared" si="335"/>
        <v>47362</v>
      </c>
      <c r="BY30" s="17">
        <f t="shared" si="335"/>
        <v>47392</v>
      </c>
      <c r="BZ30" s="17">
        <f t="shared" si="335"/>
        <v>47423</v>
      </c>
      <c r="CA30" s="17">
        <f t="shared" si="335"/>
        <v>47453</v>
      </c>
      <c r="CB30" s="17">
        <f t="shared" si="335"/>
        <v>47484</v>
      </c>
      <c r="CC30" s="17">
        <f t="shared" si="335"/>
        <v>47515</v>
      </c>
      <c r="CD30" s="17">
        <f t="shared" si="335"/>
        <v>47543</v>
      </c>
      <c r="CE30" s="17">
        <f t="shared" si="335"/>
        <v>47574</v>
      </c>
      <c r="CF30" s="17">
        <f t="shared" si="335"/>
        <v>47604</v>
      </c>
      <c r="CG30" s="17">
        <f t="shared" si="335"/>
        <v>47635</v>
      </c>
      <c r="CH30" s="17">
        <f t="shared" si="335"/>
        <v>47665</v>
      </c>
      <c r="CI30" s="17">
        <f t="shared" si="335"/>
        <v>47696</v>
      </c>
      <c r="CJ30" s="17">
        <f t="shared" si="335"/>
        <v>47727</v>
      </c>
      <c r="CK30" s="17">
        <f t="shared" si="335"/>
        <v>47757</v>
      </c>
      <c r="CL30" s="17">
        <f t="shared" si="335"/>
        <v>47788</v>
      </c>
      <c r="CM30" s="17">
        <f t="shared" si="335"/>
        <v>47818</v>
      </c>
      <c r="CN30" s="17">
        <f t="shared" si="335"/>
        <v>47849</v>
      </c>
      <c r="CO30" s="17">
        <f t="shared" si="335"/>
        <v>47880</v>
      </c>
      <c r="CP30" s="17">
        <f t="shared" si="335"/>
        <v>47908</v>
      </c>
      <c r="CQ30" s="17">
        <f t="shared" si="335"/>
        <v>47939</v>
      </c>
      <c r="CR30" s="17">
        <f t="shared" si="335"/>
        <v>47969</v>
      </c>
      <c r="CS30" s="17">
        <f t="shared" si="335"/>
        <v>48000</v>
      </c>
      <c r="CT30" s="17">
        <f t="shared" si="335"/>
        <v>48030</v>
      </c>
      <c r="CU30" s="17">
        <f t="shared" si="335"/>
        <v>48061</v>
      </c>
      <c r="CV30" s="17">
        <f t="shared" si="335"/>
        <v>48092</v>
      </c>
      <c r="CW30" s="17">
        <f t="shared" si="335"/>
        <v>48122</v>
      </c>
      <c r="CX30" s="17">
        <f t="shared" si="335"/>
        <v>48153</v>
      </c>
      <c r="CY30" s="17">
        <f t="shared" si="335"/>
        <v>48183</v>
      </c>
      <c r="CZ30" s="17">
        <f t="shared" si="335"/>
        <v>48214</v>
      </c>
      <c r="DA30" s="17">
        <f t="shared" si="335"/>
        <v>48245</v>
      </c>
      <c r="DB30" s="17">
        <f t="shared" si="335"/>
        <v>48274</v>
      </c>
      <c r="DC30" s="17">
        <f t="shared" si="335"/>
        <v>48305</v>
      </c>
      <c r="DD30" s="17">
        <f t="shared" si="335"/>
        <v>48335</v>
      </c>
      <c r="DE30" s="17">
        <f t="shared" si="335"/>
        <v>48366</v>
      </c>
      <c r="DF30" s="17">
        <f t="shared" si="335"/>
        <v>48396</v>
      </c>
      <c r="DG30" s="17">
        <f t="shared" si="335"/>
        <v>48427</v>
      </c>
      <c r="DH30" s="17">
        <f t="shared" si="335"/>
        <v>48458</v>
      </c>
      <c r="DI30" s="17">
        <f t="shared" si="335"/>
        <v>48488</v>
      </c>
      <c r="DJ30" s="17">
        <f t="shared" si="335"/>
        <v>48519</v>
      </c>
      <c r="DK30" s="17">
        <f t="shared" si="335"/>
        <v>48549</v>
      </c>
      <c r="DL30" s="17">
        <f t="shared" si="335"/>
        <v>48580</v>
      </c>
      <c r="DM30" s="17">
        <f t="shared" si="335"/>
        <v>48611</v>
      </c>
      <c r="DN30" s="17">
        <f t="shared" si="335"/>
        <v>48639</v>
      </c>
      <c r="DO30" s="17">
        <f t="shared" si="335"/>
        <v>48670</v>
      </c>
      <c r="DP30" s="17">
        <f t="shared" si="335"/>
        <v>48700</v>
      </c>
      <c r="DQ30" s="17">
        <f t="shared" si="335"/>
        <v>48731</v>
      </c>
      <c r="DR30" s="17">
        <f t="shared" si="335"/>
        <v>48761</v>
      </c>
      <c r="DS30" s="17">
        <f t="shared" si="335"/>
        <v>48792</v>
      </c>
      <c r="DT30" s="17">
        <f t="shared" si="335"/>
        <v>48823</v>
      </c>
      <c r="DU30" s="17">
        <f t="shared" si="335"/>
        <v>48853</v>
      </c>
      <c r="DV30" s="17">
        <f t="shared" si="335"/>
        <v>48884</v>
      </c>
      <c r="DW30" s="17">
        <f t="shared" si="335"/>
        <v>48914</v>
      </c>
      <c r="DX30" s="17">
        <f t="shared" si="335"/>
        <v>48945</v>
      </c>
      <c r="DY30" s="17">
        <f t="shared" si="335"/>
        <v>48976</v>
      </c>
      <c r="DZ30" s="17">
        <f t="shared" si="335"/>
        <v>49004</v>
      </c>
      <c r="EA30" s="17">
        <f t="shared" si="335"/>
        <v>49035</v>
      </c>
      <c r="EB30" s="17">
        <f t="shared" si="335"/>
        <v>49065</v>
      </c>
      <c r="EC30" s="17">
        <f t="shared" si="335"/>
        <v>49096</v>
      </c>
      <c r="ED30" s="17">
        <f t="shared" si="335"/>
        <v>49126</v>
      </c>
      <c r="EE30" s="17">
        <f t="shared" ref="EE30:GP30" si="336">EDATE(ED30,1)</f>
        <v>49157</v>
      </c>
      <c r="EF30" s="17">
        <f t="shared" si="336"/>
        <v>49188</v>
      </c>
      <c r="EG30" s="17">
        <f t="shared" si="336"/>
        <v>49218</v>
      </c>
      <c r="EH30" s="17">
        <f t="shared" si="336"/>
        <v>49249</v>
      </c>
      <c r="EI30" s="17">
        <f t="shared" si="336"/>
        <v>49279</v>
      </c>
      <c r="EJ30" s="17">
        <f t="shared" si="336"/>
        <v>49310</v>
      </c>
      <c r="EK30" s="17">
        <f t="shared" si="336"/>
        <v>49341</v>
      </c>
      <c r="EL30" s="17">
        <f t="shared" si="336"/>
        <v>49369</v>
      </c>
      <c r="EM30" s="17">
        <f t="shared" si="336"/>
        <v>49400</v>
      </c>
      <c r="EN30" s="17">
        <f t="shared" si="336"/>
        <v>49430</v>
      </c>
      <c r="EO30" s="17">
        <f t="shared" si="336"/>
        <v>49461</v>
      </c>
      <c r="EP30" s="17">
        <f t="shared" si="336"/>
        <v>49491</v>
      </c>
      <c r="EQ30" s="17">
        <f t="shared" si="336"/>
        <v>49522</v>
      </c>
      <c r="ER30" s="17">
        <f t="shared" si="336"/>
        <v>49553</v>
      </c>
      <c r="ES30" s="17">
        <f t="shared" si="336"/>
        <v>49583</v>
      </c>
      <c r="ET30" s="17">
        <f t="shared" si="336"/>
        <v>49614</v>
      </c>
      <c r="EU30" s="17">
        <f t="shared" si="336"/>
        <v>49644</v>
      </c>
      <c r="EV30" s="17">
        <f t="shared" si="336"/>
        <v>49675</v>
      </c>
      <c r="EW30" s="17">
        <f t="shared" si="336"/>
        <v>49706</v>
      </c>
      <c r="EX30" s="17">
        <f t="shared" si="336"/>
        <v>49735</v>
      </c>
      <c r="EY30" s="17">
        <f t="shared" si="336"/>
        <v>49766</v>
      </c>
      <c r="EZ30" s="17">
        <f t="shared" si="336"/>
        <v>49796</v>
      </c>
      <c r="FA30" s="17">
        <f t="shared" si="336"/>
        <v>49827</v>
      </c>
      <c r="FB30" s="17">
        <f t="shared" si="336"/>
        <v>49857</v>
      </c>
      <c r="FC30" s="17">
        <f t="shared" si="336"/>
        <v>49888</v>
      </c>
      <c r="FD30" s="17">
        <f t="shared" si="336"/>
        <v>49919</v>
      </c>
      <c r="FE30" s="17">
        <f t="shared" si="336"/>
        <v>49949</v>
      </c>
      <c r="FF30" s="17">
        <f t="shared" si="336"/>
        <v>49980</v>
      </c>
      <c r="FG30" s="17">
        <f t="shared" si="336"/>
        <v>50010</v>
      </c>
      <c r="FH30" s="17">
        <f t="shared" si="336"/>
        <v>50041</v>
      </c>
      <c r="FI30" s="17">
        <f t="shared" si="336"/>
        <v>50072</v>
      </c>
      <c r="FJ30" s="17">
        <f t="shared" si="336"/>
        <v>50100</v>
      </c>
      <c r="FK30" s="17">
        <f t="shared" si="336"/>
        <v>50131</v>
      </c>
      <c r="FL30" s="17">
        <f t="shared" si="336"/>
        <v>50161</v>
      </c>
      <c r="FM30" s="17">
        <f t="shared" si="336"/>
        <v>50192</v>
      </c>
      <c r="FN30" s="17">
        <f t="shared" si="336"/>
        <v>50222</v>
      </c>
      <c r="FO30" s="17">
        <f t="shared" si="336"/>
        <v>50253</v>
      </c>
      <c r="FP30" s="17">
        <f t="shared" si="336"/>
        <v>50284</v>
      </c>
      <c r="FQ30" s="17">
        <f t="shared" si="336"/>
        <v>50314</v>
      </c>
      <c r="FR30" s="17">
        <f t="shared" si="336"/>
        <v>50345</v>
      </c>
      <c r="FS30" s="17">
        <f t="shared" si="336"/>
        <v>50375</v>
      </c>
      <c r="FT30" s="17">
        <f t="shared" si="336"/>
        <v>50406</v>
      </c>
      <c r="FU30" s="17">
        <f t="shared" si="336"/>
        <v>50437</v>
      </c>
      <c r="FV30" s="17">
        <f t="shared" si="336"/>
        <v>50465</v>
      </c>
      <c r="FW30" s="17">
        <f t="shared" si="336"/>
        <v>50496</v>
      </c>
      <c r="FX30" s="17">
        <f t="shared" si="336"/>
        <v>50526</v>
      </c>
      <c r="FY30" s="17">
        <f t="shared" si="336"/>
        <v>50557</v>
      </c>
      <c r="FZ30" s="17">
        <f t="shared" si="336"/>
        <v>50587</v>
      </c>
      <c r="GA30" s="17">
        <f t="shared" si="336"/>
        <v>50618</v>
      </c>
      <c r="GB30" s="17">
        <f t="shared" si="336"/>
        <v>50649</v>
      </c>
      <c r="GC30" s="17">
        <f t="shared" si="336"/>
        <v>50679</v>
      </c>
      <c r="GD30" s="17">
        <f t="shared" si="336"/>
        <v>50710</v>
      </c>
      <c r="GE30" s="17">
        <f t="shared" si="336"/>
        <v>50740</v>
      </c>
      <c r="GF30" s="17">
        <f t="shared" si="336"/>
        <v>50771</v>
      </c>
      <c r="GG30" s="17">
        <f t="shared" si="336"/>
        <v>50802</v>
      </c>
      <c r="GH30" s="17">
        <f t="shared" si="336"/>
        <v>50830</v>
      </c>
      <c r="GI30" s="17">
        <f t="shared" si="336"/>
        <v>50861</v>
      </c>
      <c r="GJ30" s="17">
        <f t="shared" si="336"/>
        <v>50891</v>
      </c>
      <c r="GK30" s="17">
        <f t="shared" si="336"/>
        <v>50922</v>
      </c>
      <c r="GL30" s="17">
        <f t="shared" si="336"/>
        <v>50952</v>
      </c>
      <c r="GM30" s="17">
        <f t="shared" si="336"/>
        <v>50983</v>
      </c>
      <c r="GN30" s="17">
        <f t="shared" si="336"/>
        <v>51014</v>
      </c>
      <c r="GO30" s="17">
        <f t="shared" si="336"/>
        <v>51044</v>
      </c>
      <c r="GP30" s="17">
        <f t="shared" si="336"/>
        <v>51075</v>
      </c>
      <c r="GQ30" s="17">
        <f t="shared" ref="GQ30:JB30" si="337">EDATE(GP30,1)</f>
        <v>51105</v>
      </c>
      <c r="GR30" s="17">
        <f t="shared" si="337"/>
        <v>51136</v>
      </c>
      <c r="GS30" s="17">
        <f t="shared" si="337"/>
        <v>51167</v>
      </c>
      <c r="GT30" s="17">
        <f t="shared" si="337"/>
        <v>51196</v>
      </c>
      <c r="GU30" s="17">
        <f t="shared" si="337"/>
        <v>51227</v>
      </c>
      <c r="GV30" s="17">
        <f t="shared" si="337"/>
        <v>51257</v>
      </c>
      <c r="GW30" s="17">
        <f t="shared" si="337"/>
        <v>51288</v>
      </c>
      <c r="GX30" s="17">
        <f t="shared" si="337"/>
        <v>51318</v>
      </c>
      <c r="GY30" s="17">
        <f t="shared" si="337"/>
        <v>51349</v>
      </c>
      <c r="GZ30" s="17">
        <f t="shared" si="337"/>
        <v>51380</v>
      </c>
      <c r="HA30" s="17">
        <f t="shared" si="337"/>
        <v>51410</v>
      </c>
      <c r="HB30" s="17">
        <f t="shared" si="337"/>
        <v>51441</v>
      </c>
      <c r="HC30" s="17">
        <f t="shared" si="337"/>
        <v>51471</v>
      </c>
      <c r="HD30" s="17">
        <f t="shared" si="337"/>
        <v>51502</v>
      </c>
      <c r="HE30" s="17">
        <f t="shared" si="337"/>
        <v>51533</v>
      </c>
      <c r="HF30" s="17">
        <f t="shared" si="337"/>
        <v>51561</v>
      </c>
      <c r="HG30" s="17">
        <f t="shared" si="337"/>
        <v>51592</v>
      </c>
      <c r="HH30" s="17">
        <f t="shared" si="337"/>
        <v>51622</v>
      </c>
      <c r="HI30" s="17">
        <f t="shared" si="337"/>
        <v>51653</v>
      </c>
      <c r="HJ30" s="17">
        <f t="shared" si="337"/>
        <v>51683</v>
      </c>
      <c r="HK30" s="17">
        <f t="shared" si="337"/>
        <v>51714</v>
      </c>
      <c r="HL30" s="17">
        <f t="shared" si="337"/>
        <v>51745</v>
      </c>
      <c r="HM30" s="17">
        <f t="shared" si="337"/>
        <v>51775</v>
      </c>
      <c r="HN30" s="17">
        <f t="shared" si="337"/>
        <v>51806</v>
      </c>
      <c r="HO30" s="17">
        <f t="shared" si="337"/>
        <v>51836</v>
      </c>
      <c r="HP30" s="17">
        <f t="shared" si="337"/>
        <v>51867</v>
      </c>
      <c r="HQ30" s="17">
        <f t="shared" si="337"/>
        <v>51898</v>
      </c>
      <c r="HR30" s="17">
        <f t="shared" si="337"/>
        <v>51926</v>
      </c>
      <c r="HS30" s="17">
        <f t="shared" si="337"/>
        <v>51957</v>
      </c>
      <c r="HT30" s="17">
        <f t="shared" si="337"/>
        <v>51987</v>
      </c>
      <c r="HU30" s="17">
        <f t="shared" si="337"/>
        <v>52018</v>
      </c>
      <c r="HV30" s="17">
        <f t="shared" si="337"/>
        <v>52048</v>
      </c>
      <c r="HW30" s="17">
        <f t="shared" si="337"/>
        <v>52079</v>
      </c>
      <c r="HX30" s="17">
        <f t="shared" si="337"/>
        <v>52110</v>
      </c>
      <c r="HY30" s="17">
        <f t="shared" si="337"/>
        <v>52140</v>
      </c>
      <c r="HZ30" s="17">
        <f t="shared" si="337"/>
        <v>52171</v>
      </c>
      <c r="IA30" s="17">
        <f t="shared" si="337"/>
        <v>52201</v>
      </c>
      <c r="IB30" s="17">
        <f t="shared" si="337"/>
        <v>52232</v>
      </c>
      <c r="IC30" s="17">
        <f t="shared" si="337"/>
        <v>52263</v>
      </c>
      <c r="ID30" s="17">
        <f t="shared" si="337"/>
        <v>52291</v>
      </c>
      <c r="IE30" s="17">
        <f t="shared" si="337"/>
        <v>52322</v>
      </c>
      <c r="IF30" s="17">
        <f t="shared" si="337"/>
        <v>52352</v>
      </c>
      <c r="IG30" s="17">
        <f t="shared" si="337"/>
        <v>52383</v>
      </c>
      <c r="IH30" s="17">
        <f t="shared" si="337"/>
        <v>52413</v>
      </c>
      <c r="II30" s="17">
        <f t="shared" si="337"/>
        <v>52444</v>
      </c>
      <c r="IJ30" s="17">
        <f t="shared" si="337"/>
        <v>52475</v>
      </c>
      <c r="IK30" s="17">
        <f t="shared" si="337"/>
        <v>52505</v>
      </c>
      <c r="IL30" s="17">
        <f t="shared" si="337"/>
        <v>52536</v>
      </c>
      <c r="IM30" s="17">
        <f t="shared" si="337"/>
        <v>52566</v>
      </c>
      <c r="IN30" s="17">
        <f t="shared" si="337"/>
        <v>52597</v>
      </c>
      <c r="IO30" s="17">
        <f t="shared" si="337"/>
        <v>52628</v>
      </c>
      <c r="IP30" s="17">
        <f t="shared" si="337"/>
        <v>52657</v>
      </c>
      <c r="IQ30" s="17">
        <f t="shared" si="337"/>
        <v>52688</v>
      </c>
      <c r="IR30" s="17">
        <f t="shared" si="337"/>
        <v>52718</v>
      </c>
      <c r="IS30" s="17">
        <f t="shared" si="337"/>
        <v>52749</v>
      </c>
      <c r="IT30" s="17">
        <f t="shared" si="337"/>
        <v>52779</v>
      </c>
      <c r="IU30" s="17">
        <f t="shared" si="337"/>
        <v>52810</v>
      </c>
      <c r="IV30" s="17">
        <f t="shared" si="337"/>
        <v>52841</v>
      </c>
      <c r="IW30" s="17">
        <f t="shared" si="337"/>
        <v>52871</v>
      </c>
      <c r="IX30" s="17">
        <f t="shared" si="337"/>
        <v>52902</v>
      </c>
      <c r="IY30" s="17">
        <f t="shared" si="337"/>
        <v>52932</v>
      </c>
      <c r="IZ30" s="17">
        <f t="shared" si="337"/>
        <v>52963</v>
      </c>
      <c r="JA30" s="17">
        <f t="shared" si="337"/>
        <v>52994</v>
      </c>
      <c r="JB30" s="17">
        <f t="shared" si="337"/>
        <v>53022</v>
      </c>
      <c r="JC30" s="17">
        <f t="shared" ref="JC30" si="338">EDATE(JB30,1)</f>
        <v>53053</v>
      </c>
    </row>
    <row r="31" spans="2:263" x14ac:dyDescent="0.2">
      <c r="B31" s="12">
        <v>45200</v>
      </c>
      <c r="C31" s="7">
        <v>1</v>
      </c>
      <c r="E31" s="2">
        <f>PMT(1%,180,212000)*-1</f>
        <v>2544.3562916340088</v>
      </c>
      <c r="F31" s="2">
        <f t="shared" ref="F31:BQ34" si="339">PMT(1%,180,212000)*-1</f>
        <v>2544.3562916340088</v>
      </c>
      <c r="G31" s="2">
        <f t="shared" si="339"/>
        <v>2544.3562916340088</v>
      </c>
      <c r="H31" s="2">
        <f t="shared" si="339"/>
        <v>2544.3562916340088</v>
      </c>
      <c r="I31" s="2">
        <f t="shared" si="339"/>
        <v>2544.3562916340088</v>
      </c>
      <c r="J31" s="2">
        <f t="shared" si="339"/>
        <v>2544.3562916340088</v>
      </c>
      <c r="K31" s="2">
        <f t="shared" si="339"/>
        <v>2544.3562916340088</v>
      </c>
      <c r="L31" s="2">
        <f t="shared" si="339"/>
        <v>2544.3562916340088</v>
      </c>
      <c r="M31" s="2">
        <f t="shared" si="339"/>
        <v>2544.3562916340088</v>
      </c>
      <c r="N31" s="2">
        <f t="shared" si="339"/>
        <v>2544.3562916340088</v>
      </c>
      <c r="O31" s="2">
        <f t="shared" si="339"/>
        <v>2544.3562916340088</v>
      </c>
      <c r="P31" s="2">
        <f t="shared" si="339"/>
        <v>2544.3562916340088</v>
      </c>
      <c r="Q31" s="2">
        <f t="shared" si="339"/>
        <v>2544.3562916340088</v>
      </c>
      <c r="R31" s="2">
        <f t="shared" si="339"/>
        <v>2544.3562916340088</v>
      </c>
      <c r="S31" s="2">
        <f t="shared" si="339"/>
        <v>2544.3562916340088</v>
      </c>
      <c r="T31" s="2">
        <f t="shared" si="339"/>
        <v>2544.3562916340088</v>
      </c>
      <c r="U31" s="2">
        <f t="shared" si="339"/>
        <v>2544.3562916340088</v>
      </c>
      <c r="V31" s="2">
        <f t="shared" si="339"/>
        <v>2544.3562916340088</v>
      </c>
      <c r="W31" s="2">
        <f t="shared" si="339"/>
        <v>2544.3562916340088</v>
      </c>
      <c r="X31" s="2">
        <f t="shared" si="339"/>
        <v>2544.3562916340088</v>
      </c>
      <c r="Y31" s="2">
        <f t="shared" si="339"/>
        <v>2544.3562916340088</v>
      </c>
      <c r="Z31" s="2">
        <f t="shared" si="339"/>
        <v>2544.3562916340088</v>
      </c>
      <c r="AA31" s="2">
        <f t="shared" si="339"/>
        <v>2544.3562916340088</v>
      </c>
      <c r="AB31" s="2">
        <f t="shared" si="339"/>
        <v>2544.3562916340088</v>
      </c>
      <c r="AC31" s="2">
        <f t="shared" si="339"/>
        <v>2544.3562916340088</v>
      </c>
      <c r="AD31" s="2">
        <f t="shared" si="339"/>
        <v>2544.3562916340088</v>
      </c>
      <c r="AE31" s="2">
        <f t="shared" si="339"/>
        <v>2544.3562916340088</v>
      </c>
      <c r="AF31" s="2">
        <f t="shared" si="339"/>
        <v>2544.3562916340088</v>
      </c>
      <c r="AG31" s="2">
        <f t="shared" si="339"/>
        <v>2544.3562916340088</v>
      </c>
      <c r="AH31" s="2">
        <f t="shared" si="339"/>
        <v>2544.3562916340088</v>
      </c>
      <c r="AI31" s="2">
        <f t="shared" si="339"/>
        <v>2544.3562916340088</v>
      </c>
      <c r="AJ31" s="2">
        <f t="shared" si="339"/>
        <v>2544.3562916340088</v>
      </c>
      <c r="AK31" s="2">
        <f t="shared" si="339"/>
        <v>2544.3562916340088</v>
      </c>
      <c r="AL31" s="2">
        <f t="shared" si="339"/>
        <v>2544.3562916340088</v>
      </c>
      <c r="AM31" s="2">
        <f t="shared" si="339"/>
        <v>2544.3562916340088</v>
      </c>
      <c r="AN31" s="2">
        <f t="shared" si="339"/>
        <v>2544.3562916340088</v>
      </c>
      <c r="AO31" s="2">
        <f t="shared" si="339"/>
        <v>2544.3562916340088</v>
      </c>
      <c r="AP31" s="2">
        <f t="shared" si="339"/>
        <v>2544.3562916340088</v>
      </c>
      <c r="AQ31" s="2">
        <f t="shared" si="339"/>
        <v>2544.3562916340088</v>
      </c>
      <c r="AR31" s="2">
        <f t="shared" si="339"/>
        <v>2544.3562916340088</v>
      </c>
      <c r="AS31" s="2">
        <f t="shared" si="339"/>
        <v>2544.3562916340088</v>
      </c>
      <c r="AT31" s="2">
        <f t="shared" si="339"/>
        <v>2544.3562916340088</v>
      </c>
      <c r="AU31" s="2">
        <f t="shared" si="339"/>
        <v>2544.3562916340088</v>
      </c>
      <c r="AV31" s="2">
        <f t="shared" si="339"/>
        <v>2544.3562916340088</v>
      </c>
      <c r="AW31" s="2">
        <f t="shared" si="339"/>
        <v>2544.3562916340088</v>
      </c>
      <c r="AX31" s="2">
        <f t="shared" si="339"/>
        <v>2544.3562916340088</v>
      </c>
      <c r="AY31" s="2">
        <f t="shared" si="339"/>
        <v>2544.3562916340088</v>
      </c>
      <c r="AZ31" s="2">
        <f t="shared" si="339"/>
        <v>2544.3562916340088</v>
      </c>
      <c r="BA31" s="2">
        <f t="shared" si="339"/>
        <v>2544.3562916340088</v>
      </c>
      <c r="BB31" s="2">
        <f t="shared" si="339"/>
        <v>2544.3562916340088</v>
      </c>
      <c r="BC31" s="2">
        <f t="shared" si="339"/>
        <v>2544.3562916340088</v>
      </c>
      <c r="BD31" s="2">
        <f t="shared" si="339"/>
        <v>2544.3562916340088</v>
      </c>
      <c r="BE31" s="2">
        <f t="shared" si="339"/>
        <v>2544.3562916340088</v>
      </c>
      <c r="BF31" s="2">
        <f t="shared" si="339"/>
        <v>2544.3562916340088</v>
      </c>
      <c r="BG31" s="2">
        <f t="shared" si="339"/>
        <v>2544.3562916340088</v>
      </c>
      <c r="BH31" s="2">
        <f t="shared" si="339"/>
        <v>2544.3562916340088</v>
      </c>
      <c r="BI31" s="2">
        <f t="shared" si="339"/>
        <v>2544.3562916340088</v>
      </c>
      <c r="BJ31" s="2">
        <f t="shared" si="339"/>
        <v>2544.3562916340088</v>
      </c>
      <c r="BK31" s="2">
        <f t="shared" si="339"/>
        <v>2544.3562916340088</v>
      </c>
      <c r="BL31" s="2">
        <f t="shared" si="339"/>
        <v>2544.3562916340088</v>
      </c>
      <c r="BM31" s="2">
        <f t="shared" si="339"/>
        <v>2544.3562916340088</v>
      </c>
      <c r="BN31" s="2">
        <f t="shared" si="339"/>
        <v>2544.3562916340088</v>
      </c>
      <c r="BO31" s="2">
        <f t="shared" si="339"/>
        <v>2544.3562916340088</v>
      </c>
      <c r="BP31" s="2">
        <f t="shared" si="339"/>
        <v>2544.3562916340088</v>
      </c>
      <c r="BQ31" s="2">
        <f t="shared" si="339"/>
        <v>2544.3562916340088</v>
      </c>
      <c r="BR31" s="2">
        <f t="shared" ref="BR31:EC34" si="340">PMT(1%,180,212000)*-1</f>
        <v>2544.3562916340088</v>
      </c>
      <c r="BS31" s="2">
        <f t="shared" si="340"/>
        <v>2544.3562916340088</v>
      </c>
      <c r="BT31" s="2">
        <f t="shared" si="340"/>
        <v>2544.3562916340088</v>
      </c>
      <c r="BU31" s="2">
        <f t="shared" si="340"/>
        <v>2544.3562916340088</v>
      </c>
      <c r="BV31" s="2">
        <f t="shared" si="340"/>
        <v>2544.3562916340088</v>
      </c>
      <c r="BW31" s="2">
        <f t="shared" si="340"/>
        <v>2544.3562916340088</v>
      </c>
      <c r="BX31" s="2">
        <f t="shared" si="340"/>
        <v>2544.3562916340088</v>
      </c>
      <c r="BY31" s="2">
        <f t="shared" si="340"/>
        <v>2544.3562916340088</v>
      </c>
      <c r="BZ31" s="2">
        <f t="shared" si="340"/>
        <v>2544.3562916340088</v>
      </c>
      <c r="CA31" s="2">
        <f t="shared" si="340"/>
        <v>2544.3562916340088</v>
      </c>
      <c r="CB31" s="2">
        <f t="shared" si="340"/>
        <v>2544.3562916340088</v>
      </c>
      <c r="CC31" s="2">
        <f t="shared" si="340"/>
        <v>2544.3562916340088</v>
      </c>
      <c r="CD31" s="2">
        <f t="shared" si="340"/>
        <v>2544.3562916340088</v>
      </c>
      <c r="CE31" s="2">
        <f t="shared" si="340"/>
        <v>2544.3562916340088</v>
      </c>
      <c r="CF31" s="2">
        <f t="shared" si="340"/>
        <v>2544.3562916340088</v>
      </c>
      <c r="CG31" s="2">
        <f t="shared" si="340"/>
        <v>2544.3562916340088</v>
      </c>
      <c r="CH31" s="2">
        <f t="shared" si="340"/>
        <v>2544.3562916340088</v>
      </c>
      <c r="CI31" s="2">
        <f t="shared" si="340"/>
        <v>2544.3562916340088</v>
      </c>
      <c r="CJ31" s="2">
        <f t="shared" si="340"/>
        <v>2544.3562916340088</v>
      </c>
      <c r="CK31" s="2">
        <f t="shared" si="340"/>
        <v>2544.3562916340088</v>
      </c>
      <c r="CL31" s="2">
        <f t="shared" si="340"/>
        <v>2544.3562916340088</v>
      </c>
      <c r="CM31" s="2">
        <f t="shared" si="340"/>
        <v>2544.3562916340088</v>
      </c>
      <c r="CN31" s="2">
        <f t="shared" si="340"/>
        <v>2544.3562916340088</v>
      </c>
      <c r="CO31" s="2">
        <f t="shared" si="340"/>
        <v>2544.3562916340088</v>
      </c>
      <c r="CP31" s="2">
        <f t="shared" si="340"/>
        <v>2544.3562916340088</v>
      </c>
      <c r="CQ31" s="2">
        <f t="shared" si="340"/>
        <v>2544.3562916340088</v>
      </c>
      <c r="CR31" s="2">
        <f t="shared" si="340"/>
        <v>2544.3562916340088</v>
      </c>
      <c r="CS31" s="2">
        <f t="shared" si="340"/>
        <v>2544.3562916340088</v>
      </c>
      <c r="CT31" s="2">
        <f t="shared" si="340"/>
        <v>2544.3562916340088</v>
      </c>
      <c r="CU31" s="2">
        <f t="shared" si="340"/>
        <v>2544.3562916340088</v>
      </c>
      <c r="CV31" s="2">
        <f t="shared" si="340"/>
        <v>2544.3562916340088</v>
      </c>
      <c r="CW31" s="2">
        <f t="shared" si="340"/>
        <v>2544.3562916340088</v>
      </c>
      <c r="CX31" s="2">
        <f t="shared" si="340"/>
        <v>2544.3562916340088</v>
      </c>
      <c r="CY31" s="2">
        <f t="shared" si="340"/>
        <v>2544.3562916340088</v>
      </c>
      <c r="CZ31" s="2">
        <f t="shared" si="340"/>
        <v>2544.3562916340088</v>
      </c>
      <c r="DA31" s="2">
        <f t="shared" si="340"/>
        <v>2544.3562916340088</v>
      </c>
      <c r="DB31" s="2">
        <f t="shared" si="340"/>
        <v>2544.3562916340088</v>
      </c>
      <c r="DC31" s="2">
        <f t="shared" si="340"/>
        <v>2544.3562916340088</v>
      </c>
      <c r="DD31" s="2">
        <f t="shared" si="340"/>
        <v>2544.3562916340088</v>
      </c>
      <c r="DE31" s="2">
        <f t="shared" si="340"/>
        <v>2544.3562916340088</v>
      </c>
      <c r="DF31" s="2">
        <f t="shared" si="340"/>
        <v>2544.3562916340088</v>
      </c>
      <c r="DG31" s="2">
        <f t="shared" si="340"/>
        <v>2544.3562916340088</v>
      </c>
      <c r="DH31" s="2">
        <f t="shared" si="340"/>
        <v>2544.3562916340088</v>
      </c>
      <c r="DI31" s="2">
        <f t="shared" si="340"/>
        <v>2544.3562916340088</v>
      </c>
      <c r="DJ31" s="2">
        <f t="shared" si="340"/>
        <v>2544.3562916340088</v>
      </c>
      <c r="DK31" s="2">
        <f t="shared" si="340"/>
        <v>2544.3562916340088</v>
      </c>
      <c r="DL31" s="2">
        <f t="shared" si="340"/>
        <v>2544.3562916340088</v>
      </c>
      <c r="DM31" s="2">
        <f t="shared" si="340"/>
        <v>2544.3562916340088</v>
      </c>
      <c r="DN31" s="2">
        <f t="shared" si="340"/>
        <v>2544.3562916340088</v>
      </c>
      <c r="DO31" s="2">
        <f t="shared" si="340"/>
        <v>2544.3562916340088</v>
      </c>
      <c r="DP31" s="2">
        <f t="shared" si="340"/>
        <v>2544.3562916340088</v>
      </c>
      <c r="DQ31" s="2">
        <f t="shared" si="340"/>
        <v>2544.3562916340088</v>
      </c>
      <c r="DR31" s="2">
        <f t="shared" si="340"/>
        <v>2544.3562916340088</v>
      </c>
      <c r="DS31" s="2">
        <f t="shared" si="340"/>
        <v>2544.3562916340088</v>
      </c>
      <c r="DT31" s="2">
        <f t="shared" si="340"/>
        <v>2544.3562916340088</v>
      </c>
      <c r="DU31" s="2">
        <f t="shared" si="340"/>
        <v>2544.3562916340088</v>
      </c>
      <c r="DV31" s="2">
        <f t="shared" si="340"/>
        <v>2544.3562916340088</v>
      </c>
      <c r="DW31" s="2">
        <f t="shared" si="340"/>
        <v>2544.3562916340088</v>
      </c>
      <c r="DX31" s="2">
        <f t="shared" si="340"/>
        <v>2544.3562916340088</v>
      </c>
      <c r="DY31" s="2">
        <f t="shared" si="340"/>
        <v>2544.3562916340088</v>
      </c>
      <c r="DZ31" s="2">
        <f t="shared" si="340"/>
        <v>2544.3562916340088</v>
      </c>
      <c r="EA31" s="2">
        <f t="shared" si="340"/>
        <v>2544.3562916340088</v>
      </c>
      <c r="EB31" s="2">
        <f t="shared" si="340"/>
        <v>2544.3562916340088</v>
      </c>
      <c r="EC31" s="2">
        <f t="shared" si="340"/>
        <v>2544.3562916340088</v>
      </c>
      <c r="ED31" s="2">
        <f t="shared" ref="ED31:GB34" si="341">PMT(1%,180,212000)*-1</f>
        <v>2544.3562916340088</v>
      </c>
      <c r="EE31" s="2">
        <f t="shared" si="341"/>
        <v>2544.3562916340088</v>
      </c>
      <c r="EF31" s="2">
        <f t="shared" si="341"/>
        <v>2544.3562916340088</v>
      </c>
      <c r="EG31" s="2">
        <f t="shared" si="341"/>
        <v>2544.3562916340088</v>
      </c>
      <c r="EH31" s="2">
        <f t="shared" si="341"/>
        <v>2544.3562916340088</v>
      </c>
      <c r="EI31" s="2">
        <f t="shared" si="341"/>
        <v>2544.3562916340088</v>
      </c>
      <c r="EJ31" s="2">
        <f t="shared" si="341"/>
        <v>2544.3562916340088</v>
      </c>
      <c r="EK31" s="2">
        <f t="shared" si="341"/>
        <v>2544.3562916340088</v>
      </c>
      <c r="EL31" s="2">
        <f t="shared" si="341"/>
        <v>2544.3562916340088</v>
      </c>
      <c r="EM31" s="2">
        <f t="shared" si="341"/>
        <v>2544.3562916340088</v>
      </c>
      <c r="EN31" s="2">
        <f t="shared" si="341"/>
        <v>2544.3562916340088</v>
      </c>
      <c r="EO31" s="2">
        <f t="shared" si="341"/>
        <v>2544.3562916340088</v>
      </c>
      <c r="EP31" s="2">
        <f t="shared" si="341"/>
        <v>2544.3562916340088</v>
      </c>
      <c r="EQ31" s="2">
        <f t="shared" si="341"/>
        <v>2544.3562916340088</v>
      </c>
      <c r="ER31" s="2">
        <f t="shared" si="341"/>
        <v>2544.3562916340088</v>
      </c>
      <c r="ES31" s="2">
        <f t="shared" si="341"/>
        <v>2544.3562916340088</v>
      </c>
      <c r="ET31" s="2">
        <f t="shared" si="341"/>
        <v>2544.3562916340088</v>
      </c>
      <c r="EU31" s="2">
        <f t="shared" si="341"/>
        <v>2544.3562916340088</v>
      </c>
      <c r="EV31" s="2">
        <f t="shared" si="341"/>
        <v>2544.3562916340088</v>
      </c>
      <c r="EW31" s="2">
        <f t="shared" si="341"/>
        <v>2544.3562916340088</v>
      </c>
      <c r="EX31" s="2">
        <f t="shared" si="341"/>
        <v>2544.3562916340088</v>
      </c>
      <c r="EY31" s="2">
        <f t="shared" si="341"/>
        <v>2544.3562916340088</v>
      </c>
      <c r="EZ31" s="2">
        <f t="shared" si="341"/>
        <v>2544.3562916340088</v>
      </c>
      <c r="FA31" s="2">
        <f t="shared" si="341"/>
        <v>2544.3562916340088</v>
      </c>
      <c r="FB31" s="2">
        <f t="shared" si="341"/>
        <v>2544.3562916340088</v>
      </c>
      <c r="FC31" s="2">
        <f t="shared" si="341"/>
        <v>2544.3562916340088</v>
      </c>
      <c r="FD31" s="2">
        <f t="shared" si="341"/>
        <v>2544.3562916340088</v>
      </c>
      <c r="FE31" s="2">
        <f t="shared" si="341"/>
        <v>2544.3562916340088</v>
      </c>
      <c r="FF31" s="2">
        <f t="shared" si="341"/>
        <v>2544.3562916340088</v>
      </c>
      <c r="FG31" s="2">
        <f t="shared" si="341"/>
        <v>2544.3562916340088</v>
      </c>
      <c r="FH31" s="2">
        <f t="shared" si="341"/>
        <v>2544.3562916340088</v>
      </c>
      <c r="FI31" s="2">
        <f t="shared" si="341"/>
        <v>2544.3562916340088</v>
      </c>
      <c r="FJ31" s="2">
        <f t="shared" si="341"/>
        <v>2544.3562916340088</v>
      </c>
      <c r="FK31" s="2">
        <f t="shared" si="341"/>
        <v>2544.3562916340088</v>
      </c>
      <c r="FL31" s="2">
        <f t="shared" si="341"/>
        <v>2544.3562916340088</v>
      </c>
      <c r="FM31" s="2">
        <f t="shared" si="341"/>
        <v>2544.3562916340088</v>
      </c>
      <c r="FN31" s="2">
        <f t="shared" si="341"/>
        <v>2544.3562916340088</v>
      </c>
      <c r="FO31" s="2">
        <f t="shared" si="341"/>
        <v>2544.3562916340088</v>
      </c>
      <c r="FP31" s="2">
        <f t="shared" si="341"/>
        <v>2544.3562916340088</v>
      </c>
      <c r="FQ31" s="2">
        <f t="shared" si="341"/>
        <v>2544.3562916340088</v>
      </c>
      <c r="FR31" s="2">
        <f t="shared" si="341"/>
        <v>2544.3562916340088</v>
      </c>
      <c r="FS31" s="2">
        <f t="shared" si="341"/>
        <v>2544.3562916340088</v>
      </c>
      <c r="FT31" s="2">
        <f t="shared" si="341"/>
        <v>2544.3562916340088</v>
      </c>
      <c r="FU31" s="2">
        <f t="shared" si="341"/>
        <v>2544.3562916340088</v>
      </c>
      <c r="FV31" s="2">
        <f t="shared" si="341"/>
        <v>2544.3562916340088</v>
      </c>
      <c r="FW31" s="2">
        <f t="shared" si="341"/>
        <v>2544.3562916340088</v>
      </c>
      <c r="FX31" s="2">
        <f t="shared" si="341"/>
        <v>2544.3562916340088</v>
      </c>
      <c r="FY31" s="2">
        <f t="shared" si="341"/>
        <v>2544.3562916340088</v>
      </c>
      <c r="FZ31" s="2">
        <f t="shared" si="341"/>
        <v>2544.3562916340088</v>
      </c>
      <c r="GA31" s="2">
        <f t="shared" si="341"/>
        <v>2544.3562916340088</v>
      </c>
      <c r="GB31" s="2">
        <f t="shared" si="341"/>
        <v>2544.3562916340088</v>
      </c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</row>
    <row r="32" spans="2:263" x14ac:dyDescent="0.2">
      <c r="B32" s="12">
        <f t="shared" ref="B32:B37" si="342">EDATE(B31,1)</f>
        <v>45231</v>
      </c>
      <c r="C32" s="7">
        <v>1</v>
      </c>
      <c r="E32" s="2"/>
      <c r="F32" s="2">
        <f>PMT(1%,180,212000)*-1</f>
        <v>2544.3562916340088</v>
      </c>
      <c r="G32" s="2">
        <f t="shared" si="339"/>
        <v>2544.3562916340088</v>
      </c>
      <c r="H32" s="2">
        <f t="shared" si="339"/>
        <v>2544.3562916340088</v>
      </c>
      <c r="I32" s="2">
        <f t="shared" si="339"/>
        <v>2544.3562916340088</v>
      </c>
      <c r="J32" s="2">
        <f t="shared" si="339"/>
        <v>2544.3562916340088</v>
      </c>
      <c r="K32" s="2">
        <f t="shared" si="339"/>
        <v>2544.3562916340088</v>
      </c>
      <c r="L32" s="2">
        <f t="shared" si="339"/>
        <v>2544.3562916340088</v>
      </c>
      <c r="M32" s="2">
        <f t="shared" si="339"/>
        <v>2544.3562916340088</v>
      </c>
      <c r="N32" s="2">
        <f t="shared" si="339"/>
        <v>2544.3562916340088</v>
      </c>
      <c r="O32" s="2">
        <f t="shared" si="339"/>
        <v>2544.3562916340088</v>
      </c>
      <c r="P32" s="2">
        <f t="shared" si="339"/>
        <v>2544.3562916340088</v>
      </c>
      <c r="Q32" s="2">
        <f t="shared" si="339"/>
        <v>2544.3562916340088</v>
      </c>
      <c r="R32" s="2">
        <f t="shared" si="339"/>
        <v>2544.3562916340088</v>
      </c>
      <c r="S32" s="2">
        <f t="shared" si="339"/>
        <v>2544.3562916340088</v>
      </c>
      <c r="T32" s="2">
        <f t="shared" si="339"/>
        <v>2544.3562916340088</v>
      </c>
      <c r="U32" s="2">
        <f t="shared" si="339"/>
        <v>2544.3562916340088</v>
      </c>
      <c r="V32" s="2">
        <f t="shared" si="339"/>
        <v>2544.3562916340088</v>
      </c>
      <c r="W32" s="2">
        <f t="shared" si="339"/>
        <v>2544.3562916340088</v>
      </c>
      <c r="X32" s="2">
        <f t="shared" si="339"/>
        <v>2544.3562916340088</v>
      </c>
      <c r="Y32" s="2">
        <f t="shared" si="339"/>
        <v>2544.3562916340088</v>
      </c>
      <c r="Z32" s="2">
        <f t="shared" si="339"/>
        <v>2544.3562916340088</v>
      </c>
      <c r="AA32" s="2">
        <f t="shared" si="339"/>
        <v>2544.3562916340088</v>
      </c>
      <c r="AB32" s="2">
        <f t="shared" si="339"/>
        <v>2544.3562916340088</v>
      </c>
      <c r="AC32" s="2">
        <f t="shared" si="339"/>
        <v>2544.3562916340088</v>
      </c>
      <c r="AD32" s="2">
        <f t="shared" si="339"/>
        <v>2544.3562916340088</v>
      </c>
      <c r="AE32" s="2">
        <f t="shared" si="339"/>
        <v>2544.3562916340088</v>
      </c>
      <c r="AF32" s="2">
        <f t="shared" si="339"/>
        <v>2544.3562916340088</v>
      </c>
      <c r="AG32" s="2">
        <f t="shared" si="339"/>
        <v>2544.3562916340088</v>
      </c>
      <c r="AH32" s="2">
        <f t="shared" si="339"/>
        <v>2544.3562916340088</v>
      </c>
      <c r="AI32" s="2">
        <f t="shared" si="339"/>
        <v>2544.3562916340088</v>
      </c>
      <c r="AJ32" s="2">
        <f t="shared" si="339"/>
        <v>2544.3562916340088</v>
      </c>
      <c r="AK32" s="2">
        <f t="shared" si="339"/>
        <v>2544.3562916340088</v>
      </c>
      <c r="AL32" s="2">
        <f t="shared" si="339"/>
        <v>2544.3562916340088</v>
      </c>
      <c r="AM32" s="2">
        <f t="shared" si="339"/>
        <v>2544.3562916340088</v>
      </c>
      <c r="AN32" s="2">
        <f t="shared" si="339"/>
        <v>2544.3562916340088</v>
      </c>
      <c r="AO32" s="2">
        <f t="shared" si="339"/>
        <v>2544.3562916340088</v>
      </c>
      <c r="AP32" s="2">
        <f t="shared" si="339"/>
        <v>2544.3562916340088</v>
      </c>
      <c r="AQ32" s="2">
        <f t="shared" si="339"/>
        <v>2544.3562916340088</v>
      </c>
      <c r="AR32" s="2">
        <f t="shared" si="339"/>
        <v>2544.3562916340088</v>
      </c>
      <c r="AS32" s="2">
        <f t="shared" si="339"/>
        <v>2544.3562916340088</v>
      </c>
      <c r="AT32" s="2">
        <f t="shared" si="339"/>
        <v>2544.3562916340088</v>
      </c>
      <c r="AU32" s="2">
        <f t="shared" si="339"/>
        <v>2544.3562916340088</v>
      </c>
      <c r="AV32" s="2">
        <f t="shared" si="339"/>
        <v>2544.3562916340088</v>
      </c>
      <c r="AW32" s="2">
        <f t="shared" si="339"/>
        <v>2544.3562916340088</v>
      </c>
      <c r="AX32" s="2">
        <f t="shared" si="339"/>
        <v>2544.3562916340088</v>
      </c>
      <c r="AY32" s="2">
        <f t="shared" si="339"/>
        <v>2544.3562916340088</v>
      </c>
      <c r="AZ32" s="2">
        <f t="shared" si="339"/>
        <v>2544.3562916340088</v>
      </c>
      <c r="BA32" s="2">
        <f t="shared" si="339"/>
        <v>2544.3562916340088</v>
      </c>
      <c r="BB32" s="2">
        <f t="shared" si="339"/>
        <v>2544.3562916340088</v>
      </c>
      <c r="BC32" s="2">
        <f t="shared" si="339"/>
        <v>2544.3562916340088</v>
      </c>
      <c r="BD32" s="2">
        <f t="shared" si="339"/>
        <v>2544.3562916340088</v>
      </c>
      <c r="BE32" s="2">
        <f t="shared" si="339"/>
        <v>2544.3562916340088</v>
      </c>
      <c r="BF32" s="2">
        <f t="shared" si="339"/>
        <v>2544.3562916340088</v>
      </c>
      <c r="BG32" s="2">
        <f t="shared" si="339"/>
        <v>2544.3562916340088</v>
      </c>
      <c r="BH32" s="2">
        <f t="shared" si="339"/>
        <v>2544.3562916340088</v>
      </c>
      <c r="BI32" s="2">
        <f t="shared" si="339"/>
        <v>2544.3562916340088</v>
      </c>
      <c r="BJ32" s="2">
        <f t="shared" si="339"/>
        <v>2544.3562916340088</v>
      </c>
      <c r="BK32" s="2">
        <f t="shared" si="339"/>
        <v>2544.3562916340088</v>
      </c>
      <c r="BL32" s="2">
        <f t="shared" si="339"/>
        <v>2544.3562916340088</v>
      </c>
      <c r="BM32" s="2">
        <f t="shared" si="339"/>
        <v>2544.3562916340088</v>
      </c>
      <c r="BN32" s="2">
        <f t="shared" si="339"/>
        <v>2544.3562916340088</v>
      </c>
      <c r="BO32" s="2">
        <f t="shared" si="339"/>
        <v>2544.3562916340088</v>
      </c>
      <c r="BP32" s="2">
        <f t="shared" si="339"/>
        <v>2544.3562916340088</v>
      </c>
      <c r="BQ32" s="2">
        <f t="shared" si="339"/>
        <v>2544.3562916340088</v>
      </c>
      <c r="BR32" s="2">
        <f t="shared" si="340"/>
        <v>2544.3562916340088</v>
      </c>
      <c r="BS32" s="2">
        <f t="shared" si="340"/>
        <v>2544.3562916340088</v>
      </c>
      <c r="BT32" s="2">
        <f t="shared" si="340"/>
        <v>2544.3562916340088</v>
      </c>
      <c r="BU32" s="2">
        <f t="shared" si="340"/>
        <v>2544.3562916340088</v>
      </c>
      <c r="BV32" s="2">
        <f t="shared" si="340"/>
        <v>2544.3562916340088</v>
      </c>
      <c r="BW32" s="2">
        <f t="shared" si="340"/>
        <v>2544.3562916340088</v>
      </c>
      <c r="BX32" s="2">
        <f t="shared" si="340"/>
        <v>2544.3562916340088</v>
      </c>
      <c r="BY32" s="2">
        <f t="shared" si="340"/>
        <v>2544.3562916340088</v>
      </c>
      <c r="BZ32" s="2">
        <f t="shared" si="340"/>
        <v>2544.3562916340088</v>
      </c>
      <c r="CA32" s="2">
        <f t="shared" si="340"/>
        <v>2544.3562916340088</v>
      </c>
      <c r="CB32" s="2">
        <f t="shared" si="340"/>
        <v>2544.3562916340088</v>
      </c>
      <c r="CC32" s="2">
        <f t="shared" si="340"/>
        <v>2544.3562916340088</v>
      </c>
      <c r="CD32" s="2">
        <f t="shared" si="340"/>
        <v>2544.3562916340088</v>
      </c>
      <c r="CE32" s="2">
        <f t="shared" si="340"/>
        <v>2544.3562916340088</v>
      </c>
      <c r="CF32" s="2">
        <f t="shared" si="340"/>
        <v>2544.3562916340088</v>
      </c>
      <c r="CG32" s="2">
        <f t="shared" si="340"/>
        <v>2544.3562916340088</v>
      </c>
      <c r="CH32" s="2">
        <f t="shared" si="340"/>
        <v>2544.3562916340088</v>
      </c>
      <c r="CI32" s="2">
        <f t="shared" si="340"/>
        <v>2544.3562916340088</v>
      </c>
      <c r="CJ32" s="2">
        <f t="shared" si="340"/>
        <v>2544.3562916340088</v>
      </c>
      <c r="CK32" s="2">
        <f t="shared" si="340"/>
        <v>2544.3562916340088</v>
      </c>
      <c r="CL32" s="2">
        <f t="shared" si="340"/>
        <v>2544.3562916340088</v>
      </c>
      <c r="CM32" s="2">
        <f t="shared" si="340"/>
        <v>2544.3562916340088</v>
      </c>
      <c r="CN32" s="2">
        <f t="shared" si="340"/>
        <v>2544.3562916340088</v>
      </c>
      <c r="CO32" s="2">
        <f t="shared" si="340"/>
        <v>2544.3562916340088</v>
      </c>
      <c r="CP32" s="2">
        <f t="shared" si="340"/>
        <v>2544.3562916340088</v>
      </c>
      <c r="CQ32" s="2">
        <f t="shared" si="340"/>
        <v>2544.3562916340088</v>
      </c>
      <c r="CR32" s="2">
        <f t="shared" si="340"/>
        <v>2544.3562916340088</v>
      </c>
      <c r="CS32" s="2">
        <f t="shared" si="340"/>
        <v>2544.3562916340088</v>
      </c>
      <c r="CT32" s="2">
        <f t="shared" si="340"/>
        <v>2544.3562916340088</v>
      </c>
      <c r="CU32" s="2">
        <f t="shared" si="340"/>
        <v>2544.3562916340088</v>
      </c>
      <c r="CV32" s="2">
        <f t="shared" si="340"/>
        <v>2544.3562916340088</v>
      </c>
      <c r="CW32" s="2">
        <f t="shared" si="340"/>
        <v>2544.3562916340088</v>
      </c>
      <c r="CX32" s="2">
        <f t="shared" si="340"/>
        <v>2544.3562916340088</v>
      </c>
      <c r="CY32" s="2">
        <f t="shared" si="340"/>
        <v>2544.3562916340088</v>
      </c>
      <c r="CZ32" s="2">
        <f t="shared" si="340"/>
        <v>2544.3562916340088</v>
      </c>
      <c r="DA32" s="2">
        <f t="shared" si="340"/>
        <v>2544.3562916340088</v>
      </c>
      <c r="DB32" s="2">
        <f t="shared" si="340"/>
        <v>2544.3562916340088</v>
      </c>
      <c r="DC32" s="2">
        <f t="shared" si="340"/>
        <v>2544.3562916340088</v>
      </c>
      <c r="DD32" s="2">
        <f t="shared" si="340"/>
        <v>2544.3562916340088</v>
      </c>
      <c r="DE32" s="2">
        <f t="shared" si="340"/>
        <v>2544.3562916340088</v>
      </c>
      <c r="DF32" s="2">
        <f t="shared" si="340"/>
        <v>2544.3562916340088</v>
      </c>
      <c r="DG32" s="2">
        <f t="shared" si="340"/>
        <v>2544.3562916340088</v>
      </c>
      <c r="DH32" s="2">
        <f t="shared" si="340"/>
        <v>2544.3562916340088</v>
      </c>
      <c r="DI32" s="2">
        <f t="shared" si="340"/>
        <v>2544.3562916340088</v>
      </c>
      <c r="DJ32" s="2">
        <f t="shared" si="340"/>
        <v>2544.3562916340088</v>
      </c>
      <c r="DK32" s="2">
        <f t="shared" si="340"/>
        <v>2544.3562916340088</v>
      </c>
      <c r="DL32" s="2">
        <f t="shared" si="340"/>
        <v>2544.3562916340088</v>
      </c>
      <c r="DM32" s="2">
        <f t="shared" si="340"/>
        <v>2544.3562916340088</v>
      </c>
      <c r="DN32" s="2">
        <f t="shared" si="340"/>
        <v>2544.3562916340088</v>
      </c>
      <c r="DO32" s="2">
        <f t="shared" si="340"/>
        <v>2544.3562916340088</v>
      </c>
      <c r="DP32" s="2">
        <f t="shared" si="340"/>
        <v>2544.3562916340088</v>
      </c>
      <c r="DQ32" s="2">
        <f t="shared" si="340"/>
        <v>2544.3562916340088</v>
      </c>
      <c r="DR32" s="2">
        <f t="shared" si="340"/>
        <v>2544.3562916340088</v>
      </c>
      <c r="DS32" s="2">
        <f t="shared" si="340"/>
        <v>2544.3562916340088</v>
      </c>
      <c r="DT32" s="2">
        <f t="shared" si="340"/>
        <v>2544.3562916340088</v>
      </c>
      <c r="DU32" s="2">
        <f t="shared" si="340"/>
        <v>2544.3562916340088</v>
      </c>
      <c r="DV32" s="2">
        <f t="shared" si="340"/>
        <v>2544.3562916340088</v>
      </c>
      <c r="DW32" s="2">
        <f t="shared" si="340"/>
        <v>2544.3562916340088</v>
      </c>
      <c r="DX32" s="2">
        <f t="shared" si="340"/>
        <v>2544.3562916340088</v>
      </c>
      <c r="DY32" s="2">
        <f t="shared" si="340"/>
        <v>2544.3562916340088</v>
      </c>
      <c r="DZ32" s="2">
        <f t="shared" si="340"/>
        <v>2544.3562916340088</v>
      </c>
      <c r="EA32" s="2">
        <f t="shared" si="340"/>
        <v>2544.3562916340088</v>
      </c>
      <c r="EB32" s="2">
        <f t="shared" si="340"/>
        <v>2544.3562916340088</v>
      </c>
      <c r="EC32" s="2">
        <f t="shared" si="340"/>
        <v>2544.3562916340088</v>
      </c>
      <c r="ED32" s="2">
        <f t="shared" si="341"/>
        <v>2544.3562916340088</v>
      </c>
      <c r="EE32" s="2">
        <f t="shared" si="341"/>
        <v>2544.3562916340088</v>
      </c>
      <c r="EF32" s="2">
        <f t="shared" si="341"/>
        <v>2544.3562916340088</v>
      </c>
      <c r="EG32" s="2">
        <f t="shared" si="341"/>
        <v>2544.3562916340088</v>
      </c>
      <c r="EH32" s="2">
        <f t="shared" si="341"/>
        <v>2544.3562916340088</v>
      </c>
      <c r="EI32" s="2">
        <f t="shared" si="341"/>
        <v>2544.3562916340088</v>
      </c>
      <c r="EJ32" s="2">
        <f t="shared" si="341"/>
        <v>2544.3562916340088</v>
      </c>
      <c r="EK32" s="2">
        <f t="shared" si="341"/>
        <v>2544.3562916340088</v>
      </c>
      <c r="EL32" s="2">
        <f t="shared" si="341"/>
        <v>2544.3562916340088</v>
      </c>
      <c r="EM32" s="2">
        <f t="shared" si="341"/>
        <v>2544.3562916340088</v>
      </c>
      <c r="EN32" s="2">
        <f t="shared" si="341"/>
        <v>2544.3562916340088</v>
      </c>
      <c r="EO32" s="2">
        <f t="shared" si="341"/>
        <v>2544.3562916340088</v>
      </c>
      <c r="EP32" s="2">
        <f t="shared" si="341"/>
        <v>2544.3562916340088</v>
      </c>
      <c r="EQ32" s="2">
        <f t="shared" si="341"/>
        <v>2544.3562916340088</v>
      </c>
      <c r="ER32" s="2">
        <f t="shared" si="341"/>
        <v>2544.3562916340088</v>
      </c>
      <c r="ES32" s="2">
        <f t="shared" si="341"/>
        <v>2544.3562916340088</v>
      </c>
      <c r="ET32" s="2">
        <f t="shared" si="341"/>
        <v>2544.3562916340088</v>
      </c>
      <c r="EU32" s="2">
        <f t="shared" si="341"/>
        <v>2544.3562916340088</v>
      </c>
      <c r="EV32" s="2">
        <f t="shared" si="341"/>
        <v>2544.3562916340088</v>
      </c>
      <c r="EW32" s="2">
        <f t="shared" si="341"/>
        <v>2544.3562916340088</v>
      </c>
      <c r="EX32" s="2">
        <f t="shared" si="341"/>
        <v>2544.3562916340088</v>
      </c>
      <c r="EY32" s="2">
        <f t="shared" si="341"/>
        <v>2544.3562916340088</v>
      </c>
      <c r="EZ32" s="2">
        <f t="shared" si="341"/>
        <v>2544.3562916340088</v>
      </c>
      <c r="FA32" s="2">
        <f t="shared" si="341"/>
        <v>2544.3562916340088</v>
      </c>
      <c r="FB32" s="2">
        <f t="shared" si="341"/>
        <v>2544.3562916340088</v>
      </c>
      <c r="FC32" s="2">
        <f t="shared" si="341"/>
        <v>2544.3562916340088</v>
      </c>
      <c r="FD32" s="2">
        <f t="shared" si="341"/>
        <v>2544.3562916340088</v>
      </c>
      <c r="FE32" s="2">
        <f t="shared" si="341"/>
        <v>2544.3562916340088</v>
      </c>
      <c r="FF32" s="2">
        <f t="shared" si="341"/>
        <v>2544.3562916340088</v>
      </c>
      <c r="FG32" s="2">
        <f t="shared" si="341"/>
        <v>2544.3562916340088</v>
      </c>
      <c r="FH32" s="2">
        <f t="shared" si="341"/>
        <v>2544.3562916340088</v>
      </c>
      <c r="FI32" s="2">
        <f t="shared" si="341"/>
        <v>2544.3562916340088</v>
      </c>
      <c r="FJ32" s="2">
        <f t="shared" si="341"/>
        <v>2544.3562916340088</v>
      </c>
      <c r="FK32" s="2">
        <f t="shared" si="341"/>
        <v>2544.3562916340088</v>
      </c>
      <c r="FL32" s="2">
        <f t="shared" si="341"/>
        <v>2544.3562916340088</v>
      </c>
      <c r="FM32" s="2">
        <f t="shared" si="341"/>
        <v>2544.3562916340088</v>
      </c>
      <c r="FN32" s="2">
        <f t="shared" si="341"/>
        <v>2544.3562916340088</v>
      </c>
      <c r="FO32" s="2">
        <f t="shared" si="341"/>
        <v>2544.3562916340088</v>
      </c>
      <c r="FP32" s="2">
        <f t="shared" si="341"/>
        <v>2544.3562916340088</v>
      </c>
      <c r="FQ32" s="2">
        <f t="shared" si="341"/>
        <v>2544.3562916340088</v>
      </c>
      <c r="FR32" s="2">
        <f t="shared" si="341"/>
        <v>2544.3562916340088</v>
      </c>
      <c r="FS32" s="2">
        <f t="shared" si="341"/>
        <v>2544.3562916340088</v>
      </c>
      <c r="FT32" s="2">
        <f t="shared" si="341"/>
        <v>2544.3562916340088</v>
      </c>
      <c r="FU32" s="2">
        <f t="shared" si="341"/>
        <v>2544.3562916340088</v>
      </c>
      <c r="FV32" s="2">
        <f t="shared" si="341"/>
        <v>2544.3562916340088</v>
      </c>
      <c r="FW32" s="2">
        <f t="shared" si="341"/>
        <v>2544.3562916340088</v>
      </c>
      <c r="FX32" s="2">
        <f t="shared" si="341"/>
        <v>2544.3562916340088</v>
      </c>
      <c r="FY32" s="2">
        <f t="shared" si="341"/>
        <v>2544.3562916340088</v>
      </c>
      <c r="FZ32" s="2">
        <f t="shared" si="341"/>
        <v>2544.3562916340088</v>
      </c>
      <c r="GA32" s="2">
        <f t="shared" si="341"/>
        <v>2544.3562916340088</v>
      </c>
      <c r="GB32" s="2">
        <f t="shared" si="341"/>
        <v>2544.3562916340088</v>
      </c>
      <c r="GC32" s="2">
        <f t="shared" ref="GC32:GE34" si="343">PMT(1%,180,212000)*-1</f>
        <v>2544.3562916340088</v>
      </c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</row>
    <row r="33" spans="2:263" x14ac:dyDescent="0.2">
      <c r="B33" s="12">
        <f t="shared" si="342"/>
        <v>45261</v>
      </c>
      <c r="C33" s="7">
        <v>1</v>
      </c>
      <c r="E33" s="2"/>
      <c r="F33" s="2"/>
      <c r="G33" s="2">
        <f>PMT(1%,180,212000)*-1</f>
        <v>2544.3562916340088</v>
      </c>
      <c r="H33" s="2">
        <f t="shared" si="339"/>
        <v>2544.3562916340088</v>
      </c>
      <c r="I33" s="2">
        <f t="shared" si="339"/>
        <v>2544.3562916340088</v>
      </c>
      <c r="J33" s="2">
        <f t="shared" si="339"/>
        <v>2544.3562916340088</v>
      </c>
      <c r="K33" s="2">
        <f t="shared" si="339"/>
        <v>2544.3562916340088</v>
      </c>
      <c r="L33" s="2">
        <f t="shared" si="339"/>
        <v>2544.3562916340088</v>
      </c>
      <c r="M33" s="2">
        <f t="shared" si="339"/>
        <v>2544.3562916340088</v>
      </c>
      <c r="N33" s="2">
        <f t="shared" si="339"/>
        <v>2544.3562916340088</v>
      </c>
      <c r="O33" s="2">
        <f t="shared" si="339"/>
        <v>2544.3562916340088</v>
      </c>
      <c r="P33" s="2">
        <f t="shared" si="339"/>
        <v>2544.3562916340088</v>
      </c>
      <c r="Q33" s="2">
        <f t="shared" si="339"/>
        <v>2544.3562916340088</v>
      </c>
      <c r="R33" s="2">
        <f t="shared" si="339"/>
        <v>2544.3562916340088</v>
      </c>
      <c r="S33" s="2">
        <f t="shared" si="339"/>
        <v>2544.3562916340088</v>
      </c>
      <c r="T33" s="2">
        <f t="shared" si="339"/>
        <v>2544.3562916340088</v>
      </c>
      <c r="U33" s="2">
        <f t="shared" si="339"/>
        <v>2544.3562916340088</v>
      </c>
      <c r="V33" s="2">
        <f t="shared" si="339"/>
        <v>2544.3562916340088</v>
      </c>
      <c r="W33" s="2">
        <f t="shared" si="339"/>
        <v>2544.3562916340088</v>
      </c>
      <c r="X33" s="2">
        <f t="shared" si="339"/>
        <v>2544.3562916340088</v>
      </c>
      <c r="Y33" s="2">
        <f t="shared" si="339"/>
        <v>2544.3562916340088</v>
      </c>
      <c r="Z33" s="2">
        <f t="shared" si="339"/>
        <v>2544.3562916340088</v>
      </c>
      <c r="AA33" s="2">
        <f t="shared" si="339"/>
        <v>2544.3562916340088</v>
      </c>
      <c r="AB33" s="2">
        <f t="shared" si="339"/>
        <v>2544.3562916340088</v>
      </c>
      <c r="AC33" s="2">
        <f t="shared" si="339"/>
        <v>2544.3562916340088</v>
      </c>
      <c r="AD33" s="2">
        <f t="shared" si="339"/>
        <v>2544.3562916340088</v>
      </c>
      <c r="AE33" s="2">
        <f t="shared" si="339"/>
        <v>2544.3562916340088</v>
      </c>
      <c r="AF33" s="2">
        <f t="shared" si="339"/>
        <v>2544.3562916340088</v>
      </c>
      <c r="AG33" s="2">
        <f t="shared" si="339"/>
        <v>2544.3562916340088</v>
      </c>
      <c r="AH33" s="2">
        <f t="shared" si="339"/>
        <v>2544.3562916340088</v>
      </c>
      <c r="AI33" s="2">
        <f t="shared" si="339"/>
        <v>2544.3562916340088</v>
      </c>
      <c r="AJ33" s="2">
        <f t="shared" si="339"/>
        <v>2544.3562916340088</v>
      </c>
      <c r="AK33" s="2">
        <f t="shared" si="339"/>
        <v>2544.3562916340088</v>
      </c>
      <c r="AL33" s="2">
        <f t="shared" si="339"/>
        <v>2544.3562916340088</v>
      </c>
      <c r="AM33" s="2">
        <f t="shared" si="339"/>
        <v>2544.3562916340088</v>
      </c>
      <c r="AN33" s="2">
        <f t="shared" si="339"/>
        <v>2544.3562916340088</v>
      </c>
      <c r="AO33" s="2">
        <f t="shared" si="339"/>
        <v>2544.3562916340088</v>
      </c>
      <c r="AP33" s="2">
        <f t="shared" si="339"/>
        <v>2544.3562916340088</v>
      </c>
      <c r="AQ33" s="2">
        <f t="shared" si="339"/>
        <v>2544.3562916340088</v>
      </c>
      <c r="AR33" s="2">
        <f t="shared" si="339"/>
        <v>2544.3562916340088</v>
      </c>
      <c r="AS33" s="2">
        <f t="shared" si="339"/>
        <v>2544.3562916340088</v>
      </c>
      <c r="AT33" s="2">
        <f t="shared" si="339"/>
        <v>2544.3562916340088</v>
      </c>
      <c r="AU33" s="2">
        <f t="shared" si="339"/>
        <v>2544.3562916340088</v>
      </c>
      <c r="AV33" s="2">
        <f t="shared" si="339"/>
        <v>2544.3562916340088</v>
      </c>
      <c r="AW33" s="2">
        <f t="shared" si="339"/>
        <v>2544.3562916340088</v>
      </c>
      <c r="AX33" s="2">
        <f t="shared" si="339"/>
        <v>2544.3562916340088</v>
      </c>
      <c r="AY33" s="2">
        <f t="shared" si="339"/>
        <v>2544.3562916340088</v>
      </c>
      <c r="AZ33" s="2">
        <f t="shared" si="339"/>
        <v>2544.3562916340088</v>
      </c>
      <c r="BA33" s="2">
        <f t="shared" si="339"/>
        <v>2544.3562916340088</v>
      </c>
      <c r="BB33" s="2">
        <f t="shared" si="339"/>
        <v>2544.3562916340088</v>
      </c>
      <c r="BC33" s="2">
        <f t="shared" si="339"/>
        <v>2544.3562916340088</v>
      </c>
      <c r="BD33" s="2">
        <f t="shared" si="339"/>
        <v>2544.3562916340088</v>
      </c>
      <c r="BE33" s="2">
        <f t="shared" si="339"/>
        <v>2544.3562916340088</v>
      </c>
      <c r="BF33" s="2">
        <f t="shared" si="339"/>
        <v>2544.3562916340088</v>
      </c>
      <c r="BG33" s="2">
        <f t="shared" si="339"/>
        <v>2544.3562916340088</v>
      </c>
      <c r="BH33" s="2">
        <f t="shared" si="339"/>
        <v>2544.3562916340088</v>
      </c>
      <c r="BI33" s="2">
        <f t="shared" si="339"/>
        <v>2544.3562916340088</v>
      </c>
      <c r="BJ33" s="2">
        <f t="shared" si="339"/>
        <v>2544.3562916340088</v>
      </c>
      <c r="BK33" s="2">
        <f t="shared" si="339"/>
        <v>2544.3562916340088</v>
      </c>
      <c r="BL33" s="2">
        <f t="shared" si="339"/>
        <v>2544.3562916340088</v>
      </c>
      <c r="BM33" s="2">
        <f t="shared" si="339"/>
        <v>2544.3562916340088</v>
      </c>
      <c r="BN33" s="2">
        <f t="shared" si="339"/>
        <v>2544.3562916340088</v>
      </c>
      <c r="BO33" s="2">
        <f t="shared" si="339"/>
        <v>2544.3562916340088</v>
      </c>
      <c r="BP33" s="2">
        <f t="shared" si="339"/>
        <v>2544.3562916340088</v>
      </c>
      <c r="BQ33" s="2">
        <f t="shared" si="339"/>
        <v>2544.3562916340088</v>
      </c>
      <c r="BR33" s="2">
        <f t="shared" si="340"/>
        <v>2544.3562916340088</v>
      </c>
      <c r="BS33" s="2">
        <f t="shared" si="340"/>
        <v>2544.3562916340088</v>
      </c>
      <c r="BT33" s="2">
        <f t="shared" si="340"/>
        <v>2544.3562916340088</v>
      </c>
      <c r="BU33" s="2">
        <f t="shared" si="340"/>
        <v>2544.3562916340088</v>
      </c>
      <c r="BV33" s="2">
        <f t="shared" si="340"/>
        <v>2544.3562916340088</v>
      </c>
      <c r="BW33" s="2">
        <f t="shared" si="340"/>
        <v>2544.3562916340088</v>
      </c>
      <c r="BX33" s="2">
        <f t="shared" si="340"/>
        <v>2544.3562916340088</v>
      </c>
      <c r="BY33" s="2">
        <f t="shared" si="340"/>
        <v>2544.3562916340088</v>
      </c>
      <c r="BZ33" s="2">
        <f t="shared" si="340"/>
        <v>2544.3562916340088</v>
      </c>
      <c r="CA33" s="2">
        <f t="shared" si="340"/>
        <v>2544.3562916340088</v>
      </c>
      <c r="CB33" s="2">
        <f t="shared" si="340"/>
        <v>2544.3562916340088</v>
      </c>
      <c r="CC33" s="2">
        <f t="shared" si="340"/>
        <v>2544.3562916340088</v>
      </c>
      <c r="CD33" s="2">
        <f t="shared" si="340"/>
        <v>2544.3562916340088</v>
      </c>
      <c r="CE33" s="2">
        <f t="shared" si="340"/>
        <v>2544.3562916340088</v>
      </c>
      <c r="CF33" s="2">
        <f t="shared" si="340"/>
        <v>2544.3562916340088</v>
      </c>
      <c r="CG33" s="2">
        <f t="shared" si="340"/>
        <v>2544.3562916340088</v>
      </c>
      <c r="CH33" s="2">
        <f t="shared" si="340"/>
        <v>2544.3562916340088</v>
      </c>
      <c r="CI33" s="2">
        <f t="shared" si="340"/>
        <v>2544.3562916340088</v>
      </c>
      <c r="CJ33" s="2">
        <f t="shared" si="340"/>
        <v>2544.3562916340088</v>
      </c>
      <c r="CK33" s="2">
        <f t="shared" si="340"/>
        <v>2544.3562916340088</v>
      </c>
      <c r="CL33" s="2">
        <f t="shared" si="340"/>
        <v>2544.3562916340088</v>
      </c>
      <c r="CM33" s="2">
        <f t="shared" si="340"/>
        <v>2544.3562916340088</v>
      </c>
      <c r="CN33" s="2">
        <f t="shared" si="340"/>
        <v>2544.3562916340088</v>
      </c>
      <c r="CO33" s="2">
        <f t="shared" si="340"/>
        <v>2544.3562916340088</v>
      </c>
      <c r="CP33" s="2">
        <f t="shared" si="340"/>
        <v>2544.3562916340088</v>
      </c>
      <c r="CQ33" s="2">
        <f t="shared" si="340"/>
        <v>2544.3562916340088</v>
      </c>
      <c r="CR33" s="2">
        <f t="shared" si="340"/>
        <v>2544.3562916340088</v>
      </c>
      <c r="CS33" s="2">
        <f t="shared" si="340"/>
        <v>2544.3562916340088</v>
      </c>
      <c r="CT33" s="2">
        <f t="shared" si="340"/>
        <v>2544.3562916340088</v>
      </c>
      <c r="CU33" s="2">
        <f t="shared" si="340"/>
        <v>2544.3562916340088</v>
      </c>
      <c r="CV33" s="2">
        <f t="shared" si="340"/>
        <v>2544.3562916340088</v>
      </c>
      <c r="CW33" s="2">
        <f t="shared" si="340"/>
        <v>2544.3562916340088</v>
      </c>
      <c r="CX33" s="2">
        <f t="shared" si="340"/>
        <v>2544.3562916340088</v>
      </c>
      <c r="CY33" s="2">
        <f t="shared" si="340"/>
        <v>2544.3562916340088</v>
      </c>
      <c r="CZ33" s="2">
        <f t="shared" si="340"/>
        <v>2544.3562916340088</v>
      </c>
      <c r="DA33" s="2">
        <f t="shared" si="340"/>
        <v>2544.3562916340088</v>
      </c>
      <c r="DB33" s="2">
        <f t="shared" si="340"/>
        <v>2544.3562916340088</v>
      </c>
      <c r="DC33" s="2">
        <f t="shared" si="340"/>
        <v>2544.3562916340088</v>
      </c>
      <c r="DD33" s="2">
        <f t="shared" si="340"/>
        <v>2544.3562916340088</v>
      </c>
      <c r="DE33" s="2">
        <f t="shared" si="340"/>
        <v>2544.3562916340088</v>
      </c>
      <c r="DF33" s="2">
        <f t="shared" si="340"/>
        <v>2544.3562916340088</v>
      </c>
      <c r="DG33" s="2">
        <f t="shared" si="340"/>
        <v>2544.3562916340088</v>
      </c>
      <c r="DH33" s="2">
        <f t="shared" si="340"/>
        <v>2544.3562916340088</v>
      </c>
      <c r="DI33" s="2">
        <f t="shared" si="340"/>
        <v>2544.3562916340088</v>
      </c>
      <c r="DJ33" s="2">
        <f t="shared" si="340"/>
        <v>2544.3562916340088</v>
      </c>
      <c r="DK33" s="2">
        <f t="shared" si="340"/>
        <v>2544.3562916340088</v>
      </c>
      <c r="DL33" s="2">
        <f t="shared" si="340"/>
        <v>2544.3562916340088</v>
      </c>
      <c r="DM33" s="2">
        <f t="shared" si="340"/>
        <v>2544.3562916340088</v>
      </c>
      <c r="DN33" s="2">
        <f t="shared" si="340"/>
        <v>2544.3562916340088</v>
      </c>
      <c r="DO33" s="2">
        <f t="shared" si="340"/>
        <v>2544.3562916340088</v>
      </c>
      <c r="DP33" s="2">
        <f t="shared" si="340"/>
        <v>2544.3562916340088</v>
      </c>
      <c r="DQ33" s="2">
        <f t="shared" si="340"/>
        <v>2544.3562916340088</v>
      </c>
      <c r="DR33" s="2">
        <f t="shared" si="340"/>
        <v>2544.3562916340088</v>
      </c>
      <c r="DS33" s="2">
        <f t="shared" si="340"/>
        <v>2544.3562916340088</v>
      </c>
      <c r="DT33" s="2">
        <f t="shared" si="340"/>
        <v>2544.3562916340088</v>
      </c>
      <c r="DU33" s="2">
        <f t="shared" si="340"/>
        <v>2544.3562916340088</v>
      </c>
      <c r="DV33" s="2">
        <f t="shared" si="340"/>
        <v>2544.3562916340088</v>
      </c>
      <c r="DW33" s="2">
        <f t="shared" si="340"/>
        <v>2544.3562916340088</v>
      </c>
      <c r="DX33" s="2">
        <f t="shared" si="340"/>
        <v>2544.3562916340088</v>
      </c>
      <c r="DY33" s="2">
        <f t="shared" si="340"/>
        <v>2544.3562916340088</v>
      </c>
      <c r="DZ33" s="2">
        <f t="shared" si="340"/>
        <v>2544.3562916340088</v>
      </c>
      <c r="EA33" s="2">
        <f t="shared" si="340"/>
        <v>2544.3562916340088</v>
      </c>
      <c r="EB33" s="2">
        <f t="shared" si="340"/>
        <v>2544.3562916340088</v>
      </c>
      <c r="EC33" s="2">
        <f t="shared" si="340"/>
        <v>2544.3562916340088</v>
      </c>
      <c r="ED33" s="2">
        <f t="shared" si="341"/>
        <v>2544.3562916340088</v>
      </c>
      <c r="EE33" s="2">
        <f t="shared" si="341"/>
        <v>2544.3562916340088</v>
      </c>
      <c r="EF33" s="2">
        <f t="shared" si="341"/>
        <v>2544.3562916340088</v>
      </c>
      <c r="EG33" s="2">
        <f t="shared" si="341"/>
        <v>2544.3562916340088</v>
      </c>
      <c r="EH33" s="2">
        <f t="shared" si="341"/>
        <v>2544.3562916340088</v>
      </c>
      <c r="EI33" s="2">
        <f t="shared" si="341"/>
        <v>2544.3562916340088</v>
      </c>
      <c r="EJ33" s="2">
        <f t="shared" si="341"/>
        <v>2544.3562916340088</v>
      </c>
      <c r="EK33" s="2">
        <f t="shared" si="341"/>
        <v>2544.3562916340088</v>
      </c>
      <c r="EL33" s="2">
        <f t="shared" si="341"/>
        <v>2544.3562916340088</v>
      </c>
      <c r="EM33" s="2">
        <f t="shared" si="341"/>
        <v>2544.3562916340088</v>
      </c>
      <c r="EN33" s="2">
        <f t="shared" si="341"/>
        <v>2544.3562916340088</v>
      </c>
      <c r="EO33" s="2">
        <f t="shared" si="341"/>
        <v>2544.3562916340088</v>
      </c>
      <c r="EP33" s="2">
        <f t="shared" si="341"/>
        <v>2544.3562916340088</v>
      </c>
      <c r="EQ33" s="2">
        <f t="shared" si="341"/>
        <v>2544.3562916340088</v>
      </c>
      <c r="ER33" s="2">
        <f t="shared" si="341"/>
        <v>2544.3562916340088</v>
      </c>
      <c r="ES33" s="2">
        <f t="shared" si="341"/>
        <v>2544.3562916340088</v>
      </c>
      <c r="ET33" s="2">
        <f t="shared" si="341"/>
        <v>2544.3562916340088</v>
      </c>
      <c r="EU33" s="2">
        <f t="shared" si="341"/>
        <v>2544.3562916340088</v>
      </c>
      <c r="EV33" s="2">
        <f t="shared" si="341"/>
        <v>2544.3562916340088</v>
      </c>
      <c r="EW33" s="2">
        <f t="shared" si="341"/>
        <v>2544.3562916340088</v>
      </c>
      <c r="EX33" s="2">
        <f t="shared" si="341"/>
        <v>2544.3562916340088</v>
      </c>
      <c r="EY33" s="2">
        <f t="shared" si="341"/>
        <v>2544.3562916340088</v>
      </c>
      <c r="EZ33" s="2">
        <f t="shared" si="341"/>
        <v>2544.3562916340088</v>
      </c>
      <c r="FA33" s="2">
        <f t="shared" si="341"/>
        <v>2544.3562916340088</v>
      </c>
      <c r="FB33" s="2">
        <f t="shared" si="341"/>
        <v>2544.3562916340088</v>
      </c>
      <c r="FC33" s="2">
        <f t="shared" si="341"/>
        <v>2544.3562916340088</v>
      </c>
      <c r="FD33" s="2">
        <f t="shared" si="341"/>
        <v>2544.3562916340088</v>
      </c>
      <c r="FE33" s="2">
        <f t="shared" si="341"/>
        <v>2544.3562916340088</v>
      </c>
      <c r="FF33" s="2">
        <f t="shared" si="341"/>
        <v>2544.3562916340088</v>
      </c>
      <c r="FG33" s="2">
        <f t="shared" si="341"/>
        <v>2544.3562916340088</v>
      </c>
      <c r="FH33" s="2">
        <f t="shared" si="341"/>
        <v>2544.3562916340088</v>
      </c>
      <c r="FI33" s="2">
        <f t="shared" si="341"/>
        <v>2544.3562916340088</v>
      </c>
      <c r="FJ33" s="2">
        <f t="shared" si="341"/>
        <v>2544.3562916340088</v>
      </c>
      <c r="FK33" s="2">
        <f t="shared" si="341"/>
        <v>2544.3562916340088</v>
      </c>
      <c r="FL33" s="2">
        <f t="shared" si="341"/>
        <v>2544.3562916340088</v>
      </c>
      <c r="FM33" s="2">
        <f t="shared" si="341"/>
        <v>2544.3562916340088</v>
      </c>
      <c r="FN33" s="2">
        <f t="shared" si="341"/>
        <v>2544.3562916340088</v>
      </c>
      <c r="FO33" s="2">
        <f t="shared" si="341"/>
        <v>2544.3562916340088</v>
      </c>
      <c r="FP33" s="2">
        <f t="shared" si="341"/>
        <v>2544.3562916340088</v>
      </c>
      <c r="FQ33" s="2">
        <f t="shared" si="341"/>
        <v>2544.3562916340088</v>
      </c>
      <c r="FR33" s="2">
        <f t="shared" si="341"/>
        <v>2544.3562916340088</v>
      </c>
      <c r="FS33" s="2">
        <f t="shared" si="341"/>
        <v>2544.3562916340088</v>
      </c>
      <c r="FT33" s="2">
        <f t="shared" si="341"/>
        <v>2544.3562916340088</v>
      </c>
      <c r="FU33" s="2">
        <f t="shared" si="341"/>
        <v>2544.3562916340088</v>
      </c>
      <c r="FV33" s="2">
        <f t="shared" si="341"/>
        <v>2544.3562916340088</v>
      </c>
      <c r="FW33" s="2">
        <f t="shared" si="341"/>
        <v>2544.3562916340088</v>
      </c>
      <c r="FX33" s="2">
        <f t="shared" si="341"/>
        <v>2544.3562916340088</v>
      </c>
      <c r="FY33" s="2">
        <f t="shared" si="341"/>
        <v>2544.3562916340088</v>
      </c>
      <c r="FZ33" s="2">
        <f t="shared" si="341"/>
        <v>2544.3562916340088</v>
      </c>
      <c r="GA33" s="2">
        <f t="shared" si="341"/>
        <v>2544.3562916340088</v>
      </c>
      <c r="GB33" s="2">
        <f t="shared" si="341"/>
        <v>2544.3562916340088</v>
      </c>
      <c r="GC33" s="2">
        <f t="shared" si="343"/>
        <v>2544.3562916340088</v>
      </c>
      <c r="GD33" s="2">
        <f t="shared" si="343"/>
        <v>2544.3562916340088</v>
      </c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</row>
    <row r="34" spans="2:263" x14ac:dyDescent="0.2">
      <c r="B34" s="12">
        <f t="shared" si="342"/>
        <v>45292</v>
      </c>
      <c r="C34" s="7">
        <v>1</v>
      </c>
      <c r="E34" s="2"/>
      <c r="F34" s="2"/>
      <c r="G34" s="2"/>
      <c r="H34" s="2">
        <f>PMT(1%,180,212000)*-1</f>
        <v>2544.3562916340088</v>
      </c>
      <c r="I34" s="2">
        <f t="shared" si="339"/>
        <v>2544.3562916340088</v>
      </c>
      <c r="J34" s="2">
        <f t="shared" si="339"/>
        <v>2544.3562916340088</v>
      </c>
      <c r="K34" s="2">
        <f t="shared" si="339"/>
        <v>2544.3562916340088</v>
      </c>
      <c r="L34" s="2">
        <f t="shared" si="339"/>
        <v>2544.3562916340088</v>
      </c>
      <c r="M34" s="2">
        <f t="shared" si="339"/>
        <v>2544.3562916340088</v>
      </c>
      <c r="N34" s="2">
        <f t="shared" si="339"/>
        <v>2544.3562916340088</v>
      </c>
      <c r="O34" s="2">
        <f t="shared" si="339"/>
        <v>2544.3562916340088</v>
      </c>
      <c r="P34" s="2">
        <f t="shared" si="339"/>
        <v>2544.3562916340088</v>
      </c>
      <c r="Q34" s="2">
        <f t="shared" si="339"/>
        <v>2544.3562916340088</v>
      </c>
      <c r="R34" s="2">
        <f t="shared" si="339"/>
        <v>2544.3562916340088</v>
      </c>
      <c r="S34" s="2">
        <f t="shared" si="339"/>
        <v>2544.3562916340088</v>
      </c>
      <c r="T34" s="2">
        <f t="shared" si="339"/>
        <v>2544.3562916340088</v>
      </c>
      <c r="U34" s="2">
        <f t="shared" si="339"/>
        <v>2544.3562916340088</v>
      </c>
      <c r="V34" s="2">
        <f t="shared" si="339"/>
        <v>2544.3562916340088</v>
      </c>
      <c r="W34" s="2">
        <f t="shared" si="339"/>
        <v>2544.3562916340088</v>
      </c>
      <c r="X34" s="2">
        <f t="shared" si="339"/>
        <v>2544.3562916340088</v>
      </c>
      <c r="Y34" s="2">
        <f t="shared" si="339"/>
        <v>2544.3562916340088</v>
      </c>
      <c r="Z34" s="2">
        <f t="shared" si="339"/>
        <v>2544.3562916340088</v>
      </c>
      <c r="AA34" s="2">
        <f t="shared" si="339"/>
        <v>2544.3562916340088</v>
      </c>
      <c r="AB34" s="2">
        <f t="shared" si="339"/>
        <v>2544.3562916340088</v>
      </c>
      <c r="AC34" s="2">
        <f t="shared" si="339"/>
        <v>2544.3562916340088</v>
      </c>
      <c r="AD34" s="2">
        <f t="shared" si="339"/>
        <v>2544.3562916340088</v>
      </c>
      <c r="AE34" s="2">
        <f t="shared" si="339"/>
        <v>2544.3562916340088</v>
      </c>
      <c r="AF34" s="2">
        <f t="shared" si="339"/>
        <v>2544.3562916340088</v>
      </c>
      <c r="AG34" s="2">
        <f t="shared" si="339"/>
        <v>2544.3562916340088</v>
      </c>
      <c r="AH34" s="2">
        <f t="shared" si="339"/>
        <v>2544.3562916340088</v>
      </c>
      <c r="AI34" s="2">
        <f t="shared" si="339"/>
        <v>2544.3562916340088</v>
      </c>
      <c r="AJ34" s="2">
        <f t="shared" si="339"/>
        <v>2544.3562916340088</v>
      </c>
      <c r="AK34" s="2">
        <f t="shared" si="339"/>
        <v>2544.3562916340088</v>
      </c>
      <c r="AL34" s="2">
        <f t="shared" si="339"/>
        <v>2544.3562916340088</v>
      </c>
      <c r="AM34" s="2">
        <f t="shared" si="339"/>
        <v>2544.3562916340088</v>
      </c>
      <c r="AN34" s="2">
        <f t="shared" si="339"/>
        <v>2544.3562916340088</v>
      </c>
      <c r="AO34" s="2">
        <f t="shared" si="339"/>
        <v>2544.3562916340088</v>
      </c>
      <c r="AP34" s="2">
        <f t="shared" si="339"/>
        <v>2544.3562916340088</v>
      </c>
      <c r="AQ34" s="2">
        <f t="shared" si="339"/>
        <v>2544.3562916340088</v>
      </c>
      <c r="AR34" s="2">
        <f t="shared" si="339"/>
        <v>2544.3562916340088</v>
      </c>
      <c r="AS34" s="2">
        <f t="shared" si="339"/>
        <v>2544.3562916340088</v>
      </c>
      <c r="AT34" s="2">
        <f t="shared" si="339"/>
        <v>2544.3562916340088</v>
      </c>
      <c r="AU34" s="2">
        <f t="shared" si="339"/>
        <v>2544.3562916340088</v>
      </c>
      <c r="AV34" s="2">
        <f t="shared" si="339"/>
        <v>2544.3562916340088</v>
      </c>
      <c r="AW34" s="2">
        <f t="shared" si="339"/>
        <v>2544.3562916340088</v>
      </c>
      <c r="AX34" s="2">
        <f t="shared" si="339"/>
        <v>2544.3562916340088</v>
      </c>
      <c r="AY34" s="2">
        <f t="shared" si="339"/>
        <v>2544.3562916340088</v>
      </c>
      <c r="AZ34" s="2">
        <f t="shared" si="339"/>
        <v>2544.3562916340088</v>
      </c>
      <c r="BA34" s="2">
        <f t="shared" si="339"/>
        <v>2544.3562916340088</v>
      </c>
      <c r="BB34" s="2">
        <f t="shared" si="339"/>
        <v>2544.3562916340088</v>
      </c>
      <c r="BC34" s="2">
        <f t="shared" si="339"/>
        <v>2544.3562916340088</v>
      </c>
      <c r="BD34" s="2">
        <f t="shared" si="339"/>
        <v>2544.3562916340088</v>
      </c>
      <c r="BE34" s="2">
        <f t="shared" si="339"/>
        <v>2544.3562916340088</v>
      </c>
      <c r="BF34" s="2">
        <f t="shared" si="339"/>
        <v>2544.3562916340088</v>
      </c>
      <c r="BG34" s="2">
        <f t="shared" si="339"/>
        <v>2544.3562916340088</v>
      </c>
      <c r="BH34" s="2">
        <f t="shared" si="339"/>
        <v>2544.3562916340088</v>
      </c>
      <c r="BI34" s="2">
        <f t="shared" si="339"/>
        <v>2544.3562916340088</v>
      </c>
      <c r="BJ34" s="2">
        <f t="shared" si="339"/>
        <v>2544.3562916340088</v>
      </c>
      <c r="BK34" s="2">
        <f t="shared" si="339"/>
        <v>2544.3562916340088</v>
      </c>
      <c r="BL34" s="2">
        <f t="shared" si="339"/>
        <v>2544.3562916340088</v>
      </c>
      <c r="BM34" s="2">
        <f t="shared" si="339"/>
        <v>2544.3562916340088</v>
      </c>
      <c r="BN34" s="2">
        <f t="shared" si="339"/>
        <v>2544.3562916340088</v>
      </c>
      <c r="BO34" s="2">
        <f t="shared" si="339"/>
        <v>2544.3562916340088</v>
      </c>
      <c r="BP34" s="2">
        <f t="shared" si="339"/>
        <v>2544.3562916340088</v>
      </c>
      <c r="BQ34" s="2">
        <f t="shared" si="339"/>
        <v>2544.3562916340088</v>
      </c>
      <c r="BR34" s="2">
        <f t="shared" si="340"/>
        <v>2544.3562916340088</v>
      </c>
      <c r="BS34" s="2">
        <f t="shared" si="340"/>
        <v>2544.3562916340088</v>
      </c>
      <c r="BT34" s="2">
        <f t="shared" si="340"/>
        <v>2544.3562916340088</v>
      </c>
      <c r="BU34" s="2">
        <f t="shared" si="340"/>
        <v>2544.3562916340088</v>
      </c>
      <c r="BV34" s="2">
        <f t="shared" si="340"/>
        <v>2544.3562916340088</v>
      </c>
      <c r="BW34" s="2">
        <f t="shared" si="340"/>
        <v>2544.3562916340088</v>
      </c>
      <c r="BX34" s="2">
        <f t="shared" si="340"/>
        <v>2544.3562916340088</v>
      </c>
      <c r="BY34" s="2">
        <f t="shared" si="340"/>
        <v>2544.3562916340088</v>
      </c>
      <c r="BZ34" s="2">
        <f t="shared" si="340"/>
        <v>2544.3562916340088</v>
      </c>
      <c r="CA34" s="2">
        <f t="shared" si="340"/>
        <v>2544.3562916340088</v>
      </c>
      <c r="CB34" s="2">
        <f t="shared" si="340"/>
        <v>2544.3562916340088</v>
      </c>
      <c r="CC34" s="2">
        <f t="shared" si="340"/>
        <v>2544.3562916340088</v>
      </c>
      <c r="CD34" s="2">
        <f t="shared" si="340"/>
        <v>2544.3562916340088</v>
      </c>
      <c r="CE34" s="2">
        <f t="shared" si="340"/>
        <v>2544.3562916340088</v>
      </c>
      <c r="CF34" s="2">
        <f t="shared" si="340"/>
        <v>2544.3562916340088</v>
      </c>
      <c r="CG34" s="2">
        <f t="shared" si="340"/>
        <v>2544.3562916340088</v>
      </c>
      <c r="CH34" s="2">
        <f t="shared" si="340"/>
        <v>2544.3562916340088</v>
      </c>
      <c r="CI34" s="2">
        <f t="shared" si="340"/>
        <v>2544.3562916340088</v>
      </c>
      <c r="CJ34" s="2">
        <f t="shared" si="340"/>
        <v>2544.3562916340088</v>
      </c>
      <c r="CK34" s="2">
        <f t="shared" si="340"/>
        <v>2544.3562916340088</v>
      </c>
      <c r="CL34" s="2">
        <f t="shared" si="340"/>
        <v>2544.3562916340088</v>
      </c>
      <c r="CM34" s="2">
        <f t="shared" si="340"/>
        <v>2544.3562916340088</v>
      </c>
      <c r="CN34" s="2">
        <f t="shared" si="340"/>
        <v>2544.3562916340088</v>
      </c>
      <c r="CO34" s="2">
        <f t="shared" si="340"/>
        <v>2544.3562916340088</v>
      </c>
      <c r="CP34" s="2">
        <f t="shared" si="340"/>
        <v>2544.3562916340088</v>
      </c>
      <c r="CQ34" s="2">
        <f t="shared" si="340"/>
        <v>2544.3562916340088</v>
      </c>
      <c r="CR34" s="2">
        <f t="shared" si="340"/>
        <v>2544.3562916340088</v>
      </c>
      <c r="CS34" s="2">
        <f t="shared" si="340"/>
        <v>2544.3562916340088</v>
      </c>
      <c r="CT34" s="2">
        <f t="shared" si="340"/>
        <v>2544.3562916340088</v>
      </c>
      <c r="CU34" s="2">
        <f t="shared" si="340"/>
        <v>2544.3562916340088</v>
      </c>
      <c r="CV34" s="2">
        <f t="shared" si="340"/>
        <v>2544.3562916340088</v>
      </c>
      <c r="CW34" s="2">
        <f t="shared" si="340"/>
        <v>2544.3562916340088</v>
      </c>
      <c r="CX34" s="2">
        <f t="shared" si="340"/>
        <v>2544.3562916340088</v>
      </c>
      <c r="CY34" s="2">
        <f t="shared" si="340"/>
        <v>2544.3562916340088</v>
      </c>
      <c r="CZ34" s="2">
        <f t="shared" si="340"/>
        <v>2544.3562916340088</v>
      </c>
      <c r="DA34" s="2">
        <f t="shared" si="340"/>
        <v>2544.3562916340088</v>
      </c>
      <c r="DB34" s="2">
        <f t="shared" si="340"/>
        <v>2544.3562916340088</v>
      </c>
      <c r="DC34" s="2">
        <f t="shared" si="340"/>
        <v>2544.3562916340088</v>
      </c>
      <c r="DD34" s="2">
        <f t="shared" si="340"/>
        <v>2544.3562916340088</v>
      </c>
      <c r="DE34" s="2">
        <f t="shared" si="340"/>
        <v>2544.3562916340088</v>
      </c>
      <c r="DF34" s="2">
        <f t="shared" si="340"/>
        <v>2544.3562916340088</v>
      </c>
      <c r="DG34" s="2">
        <f t="shared" si="340"/>
        <v>2544.3562916340088</v>
      </c>
      <c r="DH34" s="2">
        <f t="shared" si="340"/>
        <v>2544.3562916340088</v>
      </c>
      <c r="DI34" s="2">
        <f t="shared" si="340"/>
        <v>2544.3562916340088</v>
      </c>
      <c r="DJ34" s="2">
        <f t="shared" si="340"/>
        <v>2544.3562916340088</v>
      </c>
      <c r="DK34" s="2">
        <f t="shared" si="340"/>
        <v>2544.3562916340088</v>
      </c>
      <c r="DL34" s="2">
        <f t="shared" si="340"/>
        <v>2544.3562916340088</v>
      </c>
      <c r="DM34" s="2">
        <f t="shared" si="340"/>
        <v>2544.3562916340088</v>
      </c>
      <c r="DN34" s="2">
        <f t="shared" si="340"/>
        <v>2544.3562916340088</v>
      </c>
      <c r="DO34" s="2">
        <f t="shared" si="340"/>
        <v>2544.3562916340088</v>
      </c>
      <c r="DP34" s="2">
        <f t="shared" si="340"/>
        <v>2544.3562916340088</v>
      </c>
      <c r="DQ34" s="2">
        <f t="shared" si="340"/>
        <v>2544.3562916340088</v>
      </c>
      <c r="DR34" s="2">
        <f t="shared" si="340"/>
        <v>2544.3562916340088</v>
      </c>
      <c r="DS34" s="2">
        <f t="shared" si="340"/>
        <v>2544.3562916340088</v>
      </c>
      <c r="DT34" s="2">
        <f t="shared" si="340"/>
        <v>2544.3562916340088</v>
      </c>
      <c r="DU34" s="2">
        <f t="shared" si="340"/>
        <v>2544.3562916340088</v>
      </c>
      <c r="DV34" s="2">
        <f t="shared" si="340"/>
        <v>2544.3562916340088</v>
      </c>
      <c r="DW34" s="2">
        <f t="shared" si="340"/>
        <v>2544.3562916340088</v>
      </c>
      <c r="DX34" s="2">
        <f t="shared" si="340"/>
        <v>2544.3562916340088</v>
      </c>
      <c r="DY34" s="2">
        <f t="shared" si="340"/>
        <v>2544.3562916340088</v>
      </c>
      <c r="DZ34" s="2">
        <f t="shared" si="340"/>
        <v>2544.3562916340088</v>
      </c>
      <c r="EA34" s="2">
        <f t="shared" si="340"/>
        <v>2544.3562916340088</v>
      </c>
      <c r="EB34" s="2">
        <f t="shared" si="340"/>
        <v>2544.3562916340088</v>
      </c>
      <c r="EC34" s="2">
        <f t="shared" ref="EC34:EF34" si="344">PMT(1%,180,212000)*-1</f>
        <v>2544.3562916340088</v>
      </c>
      <c r="ED34" s="2">
        <f t="shared" si="344"/>
        <v>2544.3562916340088</v>
      </c>
      <c r="EE34" s="2">
        <f t="shared" si="344"/>
        <v>2544.3562916340088</v>
      </c>
      <c r="EF34" s="2">
        <f t="shared" si="344"/>
        <v>2544.3562916340088</v>
      </c>
      <c r="EG34" s="2">
        <f t="shared" si="341"/>
        <v>2544.3562916340088</v>
      </c>
      <c r="EH34" s="2">
        <f t="shared" si="341"/>
        <v>2544.3562916340088</v>
      </c>
      <c r="EI34" s="2">
        <f t="shared" si="341"/>
        <v>2544.3562916340088</v>
      </c>
      <c r="EJ34" s="2">
        <f t="shared" si="341"/>
        <v>2544.3562916340088</v>
      </c>
      <c r="EK34" s="2">
        <f t="shared" si="341"/>
        <v>2544.3562916340088</v>
      </c>
      <c r="EL34" s="2">
        <f t="shared" si="341"/>
        <v>2544.3562916340088</v>
      </c>
      <c r="EM34" s="2">
        <f t="shared" si="341"/>
        <v>2544.3562916340088</v>
      </c>
      <c r="EN34" s="2">
        <f t="shared" si="341"/>
        <v>2544.3562916340088</v>
      </c>
      <c r="EO34" s="2">
        <f t="shared" si="341"/>
        <v>2544.3562916340088</v>
      </c>
      <c r="EP34" s="2">
        <f t="shared" si="341"/>
        <v>2544.3562916340088</v>
      </c>
      <c r="EQ34" s="2">
        <f t="shared" si="341"/>
        <v>2544.3562916340088</v>
      </c>
      <c r="ER34" s="2">
        <f t="shared" si="341"/>
        <v>2544.3562916340088</v>
      </c>
      <c r="ES34" s="2">
        <f t="shared" si="341"/>
        <v>2544.3562916340088</v>
      </c>
      <c r="ET34" s="2">
        <f t="shared" si="341"/>
        <v>2544.3562916340088</v>
      </c>
      <c r="EU34" s="2">
        <f t="shared" si="341"/>
        <v>2544.3562916340088</v>
      </c>
      <c r="EV34" s="2">
        <f t="shared" si="341"/>
        <v>2544.3562916340088</v>
      </c>
      <c r="EW34" s="2">
        <f t="shared" si="341"/>
        <v>2544.3562916340088</v>
      </c>
      <c r="EX34" s="2">
        <f t="shared" si="341"/>
        <v>2544.3562916340088</v>
      </c>
      <c r="EY34" s="2">
        <f t="shared" si="341"/>
        <v>2544.3562916340088</v>
      </c>
      <c r="EZ34" s="2">
        <f t="shared" si="341"/>
        <v>2544.3562916340088</v>
      </c>
      <c r="FA34" s="2">
        <f t="shared" si="341"/>
        <v>2544.3562916340088</v>
      </c>
      <c r="FB34" s="2">
        <f t="shared" si="341"/>
        <v>2544.3562916340088</v>
      </c>
      <c r="FC34" s="2">
        <f t="shared" si="341"/>
        <v>2544.3562916340088</v>
      </c>
      <c r="FD34" s="2">
        <f t="shared" si="341"/>
        <v>2544.3562916340088</v>
      </c>
      <c r="FE34" s="2">
        <f t="shared" si="341"/>
        <v>2544.3562916340088</v>
      </c>
      <c r="FF34" s="2">
        <f t="shared" si="341"/>
        <v>2544.3562916340088</v>
      </c>
      <c r="FG34" s="2">
        <f t="shared" si="341"/>
        <v>2544.3562916340088</v>
      </c>
      <c r="FH34" s="2">
        <f t="shared" si="341"/>
        <v>2544.3562916340088</v>
      </c>
      <c r="FI34" s="2">
        <f t="shared" si="341"/>
        <v>2544.3562916340088</v>
      </c>
      <c r="FJ34" s="2">
        <f t="shared" si="341"/>
        <v>2544.3562916340088</v>
      </c>
      <c r="FK34" s="2">
        <f t="shared" si="341"/>
        <v>2544.3562916340088</v>
      </c>
      <c r="FL34" s="2">
        <f t="shared" si="341"/>
        <v>2544.3562916340088</v>
      </c>
      <c r="FM34" s="2">
        <f t="shared" si="341"/>
        <v>2544.3562916340088</v>
      </c>
      <c r="FN34" s="2">
        <f t="shared" si="341"/>
        <v>2544.3562916340088</v>
      </c>
      <c r="FO34" s="2">
        <f t="shared" si="341"/>
        <v>2544.3562916340088</v>
      </c>
      <c r="FP34" s="2">
        <f t="shared" si="341"/>
        <v>2544.3562916340088</v>
      </c>
      <c r="FQ34" s="2">
        <f t="shared" si="341"/>
        <v>2544.3562916340088</v>
      </c>
      <c r="FR34" s="2">
        <f t="shared" si="341"/>
        <v>2544.3562916340088</v>
      </c>
      <c r="FS34" s="2">
        <f t="shared" si="341"/>
        <v>2544.3562916340088</v>
      </c>
      <c r="FT34" s="2">
        <f t="shared" si="341"/>
        <v>2544.3562916340088</v>
      </c>
      <c r="FU34" s="2">
        <f t="shared" si="341"/>
        <v>2544.3562916340088</v>
      </c>
      <c r="FV34" s="2">
        <f t="shared" si="341"/>
        <v>2544.3562916340088</v>
      </c>
      <c r="FW34" s="2">
        <f t="shared" si="341"/>
        <v>2544.3562916340088</v>
      </c>
      <c r="FX34" s="2">
        <f t="shared" si="341"/>
        <v>2544.3562916340088</v>
      </c>
      <c r="FY34" s="2">
        <f t="shared" si="341"/>
        <v>2544.3562916340088</v>
      </c>
      <c r="FZ34" s="2">
        <f t="shared" si="341"/>
        <v>2544.3562916340088</v>
      </c>
      <c r="GA34" s="2">
        <f t="shared" si="341"/>
        <v>2544.3562916340088</v>
      </c>
      <c r="GB34" s="2">
        <f t="shared" si="341"/>
        <v>2544.3562916340088</v>
      </c>
      <c r="GC34" s="2">
        <f t="shared" si="343"/>
        <v>2544.3562916340088</v>
      </c>
      <c r="GD34" s="2">
        <f t="shared" si="343"/>
        <v>2544.3562916340088</v>
      </c>
      <c r="GE34" s="2">
        <f t="shared" si="343"/>
        <v>2544.3562916340088</v>
      </c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</row>
    <row r="35" spans="2:263" x14ac:dyDescent="0.2">
      <c r="B35" s="12">
        <f t="shared" si="342"/>
        <v>45323</v>
      </c>
      <c r="C35" s="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</row>
    <row r="36" spans="2:263" x14ac:dyDescent="0.2">
      <c r="B36" s="12">
        <f t="shared" si="342"/>
        <v>45352</v>
      </c>
      <c r="C36" s="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</row>
    <row r="37" spans="2:263" x14ac:dyDescent="0.2">
      <c r="B37" s="12">
        <f t="shared" si="342"/>
        <v>45383</v>
      </c>
      <c r="C37" s="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</row>
    <row r="38" spans="2:263" ht="13.5" thickBot="1" x14ac:dyDescent="0.25">
      <c r="B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</row>
    <row r="39" spans="2:263" s="14" customFormat="1" ht="24" customHeight="1" thickBot="1" x14ac:dyDescent="0.3">
      <c r="C39" s="18">
        <f>SUM(C31:C37)</f>
        <v>4</v>
      </c>
      <c r="E39" s="15">
        <f t="shared" ref="E39:BP39" si="345">SUM(E31:E37)</f>
        <v>2544.3562916340088</v>
      </c>
      <c r="F39" s="15">
        <f t="shared" si="345"/>
        <v>5088.7125832680176</v>
      </c>
      <c r="G39" s="15">
        <f t="shared" si="345"/>
        <v>7633.0688749020264</v>
      </c>
      <c r="H39" s="15">
        <f t="shared" si="345"/>
        <v>10177.425166536035</v>
      </c>
      <c r="I39" s="15">
        <f t="shared" si="345"/>
        <v>10177.425166536035</v>
      </c>
      <c r="J39" s="15">
        <f t="shared" si="345"/>
        <v>10177.425166536035</v>
      </c>
      <c r="K39" s="15">
        <f t="shared" si="345"/>
        <v>10177.425166536035</v>
      </c>
      <c r="L39" s="15">
        <f t="shared" si="345"/>
        <v>10177.425166536035</v>
      </c>
      <c r="M39" s="15">
        <f t="shared" si="345"/>
        <v>10177.425166536035</v>
      </c>
      <c r="N39" s="15">
        <f t="shared" si="345"/>
        <v>10177.425166536035</v>
      </c>
      <c r="O39" s="15">
        <f t="shared" si="345"/>
        <v>10177.425166536035</v>
      </c>
      <c r="P39" s="15">
        <f t="shared" si="345"/>
        <v>10177.425166536035</v>
      </c>
      <c r="Q39" s="15">
        <f t="shared" si="345"/>
        <v>10177.425166536035</v>
      </c>
      <c r="R39" s="15">
        <f t="shared" si="345"/>
        <v>10177.425166536035</v>
      </c>
      <c r="S39" s="15">
        <f t="shared" si="345"/>
        <v>10177.425166536035</v>
      </c>
      <c r="T39" s="15">
        <f t="shared" si="345"/>
        <v>10177.425166536035</v>
      </c>
      <c r="U39" s="15">
        <f t="shared" si="345"/>
        <v>10177.425166536035</v>
      </c>
      <c r="V39" s="15">
        <f t="shared" si="345"/>
        <v>10177.425166536035</v>
      </c>
      <c r="W39" s="15">
        <f t="shared" si="345"/>
        <v>10177.425166536035</v>
      </c>
      <c r="X39" s="15">
        <f t="shared" si="345"/>
        <v>10177.425166536035</v>
      </c>
      <c r="Y39" s="15">
        <f t="shared" si="345"/>
        <v>10177.425166536035</v>
      </c>
      <c r="Z39" s="15">
        <f t="shared" si="345"/>
        <v>10177.425166536035</v>
      </c>
      <c r="AA39" s="15">
        <f t="shared" si="345"/>
        <v>10177.425166536035</v>
      </c>
      <c r="AB39" s="15">
        <f t="shared" si="345"/>
        <v>10177.425166536035</v>
      </c>
      <c r="AC39" s="15">
        <f t="shared" si="345"/>
        <v>10177.425166536035</v>
      </c>
      <c r="AD39" s="15">
        <f t="shared" si="345"/>
        <v>10177.425166536035</v>
      </c>
      <c r="AE39" s="15">
        <f t="shared" si="345"/>
        <v>10177.425166536035</v>
      </c>
      <c r="AF39" s="15">
        <f t="shared" si="345"/>
        <v>10177.425166536035</v>
      </c>
      <c r="AG39" s="15">
        <f t="shared" si="345"/>
        <v>10177.425166536035</v>
      </c>
      <c r="AH39" s="15">
        <f t="shared" si="345"/>
        <v>10177.425166536035</v>
      </c>
      <c r="AI39" s="15">
        <f t="shared" si="345"/>
        <v>10177.425166536035</v>
      </c>
      <c r="AJ39" s="15">
        <f t="shared" si="345"/>
        <v>10177.425166536035</v>
      </c>
      <c r="AK39" s="15">
        <f t="shared" si="345"/>
        <v>10177.425166536035</v>
      </c>
      <c r="AL39" s="15">
        <f t="shared" si="345"/>
        <v>10177.425166536035</v>
      </c>
      <c r="AM39" s="15">
        <f t="shared" si="345"/>
        <v>10177.425166536035</v>
      </c>
      <c r="AN39" s="15">
        <f t="shared" si="345"/>
        <v>10177.425166536035</v>
      </c>
      <c r="AO39" s="15">
        <f t="shared" si="345"/>
        <v>10177.425166536035</v>
      </c>
      <c r="AP39" s="15">
        <f t="shared" si="345"/>
        <v>10177.425166536035</v>
      </c>
      <c r="AQ39" s="15">
        <f t="shared" si="345"/>
        <v>10177.425166536035</v>
      </c>
      <c r="AR39" s="15">
        <f t="shared" si="345"/>
        <v>10177.425166536035</v>
      </c>
      <c r="AS39" s="15">
        <f t="shared" si="345"/>
        <v>10177.425166536035</v>
      </c>
      <c r="AT39" s="15">
        <f t="shared" si="345"/>
        <v>10177.425166536035</v>
      </c>
      <c r="AU39" s="15">
        <f t="shared" si="345"/>
        <v>10177.425166536035</v>
      </c>
      <c r="AV39" s="15">
        <f t="shared" si="345"/>
        <v>10177.425166536035</v>
      </c>
      <c r="AW39" s="15">
        <f t="shared" si="345"/>
        <v>10177.425166536035</v>
      </c>
      <c r="AX39" s="15">
        <f t="shared" si="345"/>
        <v>10177.425166536035</v>
      </c>
      <c r="AY39" s="15">
        <f t="shared" si="345"/>
        <v>10177.425166536035</v>
      </c>
      <c r="AZ39" s="15">
        <f t="shared" si="345"/>
        <v>10177.425166536035</v>
      </c>
      <c r="BA39" s="15">
        <f t="shared" si="345"/>
        <v>10177.425166536035</v>
      </c>
      <c r="BB39" s="15">
        <f t="shared" si="345"/>
        <v>10177.425166536035</v>
      </c>
      <c r="BC39" s="15">
        <f t="shared" si="345"/>
        <v>10177.425166536035</v>
      </c>
      <c r="BD39" s="15">
        <f t="shared" si="345"/>
        <v>10177.425166536035</v>
      </c>
      <c r="BE39" s="15">
        <f t="shared" si="345"/>
        <v>10177.425166536035</v>
      </c>
      <c r="BF39" s="15">
        <f t="shared" si="345"/>
        <v>10177.425166536035</v>
      </c>
      <c r="BG39" s="15">
        <f t="shared" si="345"/>
        <v>10177.425166536035</v>
      </c>
      <c r="BH39" s="15">
        <f t="shared" si="345"/>
        <v>10177.425166536035</v>
      </c>
      <c r="BI39" s="15">
        <f t="shared" si="345"/>
        <v>10177.425166536035</v>
      </c>
      <c r="BJ39" s="15">
        <f t="shared" si="345"/>
        <v>10177.425166536035</v>
      </c>
      <c r="BK39" s="15">
        <f t="shared" si="345"/>
        <v>10177.425166536035</v>
      </c>
      <c r="BL39" s="15">
        <f t="shared" si="345"/>
        <v>10177.425166536035</v>
      </c>
      <c r="BM39" s="15">
        <f t="shared" si="345"/>
        <v>10177.425166536035</v>
      </c>
      <c r="BN39" s="15">
        <f t="shared" si="345"/>
        <v>10177.425166536035</v>
      </c>
      <c r="BO39" s="15">
        <f t="shared" si="345"/>
        <v>10177.425166536035</v>
      </c>
      <c r="BP39" s="15">
        <f t="shared" si="345"/>
        <v>10177.425166536035</v>
      </c>
      <c r="BQ39" s="15">
        <f t="shared" ref="BQ39:EB39" si="346">SUM(BQ31:BQ37)</f>
        <v>10177.425166536035</v>
      </c>
      <c r="BR39" s="15">
        <f t="shared" si="346"/>
        <v>10177.425166536035</v>
      </c>
      <c r="BS39" s="15">
        <f t="shared" si="346"/>
        <v>10177.425166536035</v>
      </c>
      <c r="BT39" s="15">
        <f t="shared" si="346"/>
        <v>10177.425166536035</v>
      </c>
      <c r="BU39" s="15">
        <f t="shared" si="346"/>
        <v>10177.425166536035</v>
      </c>
      <c r="BV39" s="15">
        <f t="shared" si="346"/>
        <v>10177.425166536035</v>
      </c>
      <c r="BW39" s="15">
        <f t="shared" si="346"/>
        <v>10177.425166536035</v>
      </c>
      <c r="BX39" s="15">
        <f t="shared" si="346"/>
        <v>10177.425166536035</v>
      </c>
      <c r="BY39" s="15">
        <f t="shared" si="346"/>
        <v>10177.425166536035</v>
      </c>
      <c r="BZ39" s="15">
        <f t="shared" si="346"/>
        <v>10177.425166536035</v>
      </c>
      <c r="CA39" s="15">
        <f t="shared" si="346"/>
        <v>10177.425166536035</v>
      </c>
      <c r="CB39" s="15">
        <f t="shared" si="346"/>
        <v>10177.425166536035</v>
      </c>
      <c r="CC39" s="15">
        <f t="shared" si="346"/>
        <v>10177.425166536035</v>
      </c>
      <c r="CD39" s="15">
        <f t="shared" si="346"/>
        <v>10177.425166536035</v>
      </c>
      <c r="CE39" s="15">
        <f t="shared" si="346"/>
        <v>10177.425166536035</v>
      </c>
      <c r="CF39" s="15">
        <f t="shared" si="346"/>
        <v>10177.425166536035</v>
      </c>
      <c r="CG39" s="15">
        <f t="shared" si="346"/>
        <v>10177.425166536035</v>
      </c>
      <c r="CH39" s="15">
        <f t="shared" si="346"/>
        <v>10177.425166536035</v>
      </c>
      <c r="CI39" s="15">
        <f t="shared" si="346"/>
        <v>10177.425166536035</v>
      </c>
      <c r="CJ39" s="15">
        <f t="shared" si="346"/>
        <v>10177.425166536035</v>
      </c>
      <c r="CK39" s="15">
        <f t="shared" si="346"/>
        <v>10177.425166536035</v>
      </c>
      <c r="CL39" s="15">
        <f t="shared" si="346"/>
        <v>10177.425166536035</v>
      </c>
      <c r="CM39" s="15">
        <f t="shared" si="346"/>
        <v>10177.425166536035</v>
      </c>
      <c r="CN39" s="15">
        <f t="shared" si="346"/>
        <v>10177.425166536035</v>
      </c>
      <c r="CO39" s="15">
        <f t="shared" si="346"/>
        <v>10177.425166536035</v>
      </c>
      <c r="CP39" s="15">
        <f t="shared" si="346"/>
        <v>10177.425166536035</v>
      </c>
      <c r="CQ39" s="15">
        <f t="shared" si="346"/>
        <v>10177.425166536035</v>
      </c>
      <c r="CR39" s="15">
        <f t="shared" si="346"/>
        <v>10177.425166536035</v>
      </c>
      <c r="CS39" s="15">
        <f t="shared" si="346"/>
        <v>10177.425166536035</v>
      </c>
      <c r="CT39" s="15">
        <f t="shared" si="346"/>
        <v>10177.425166536035</v>
      </c>
      <c r="CU39" s="15">
        <f t="shared" si="346"/>
        <v>10177.425166536035</v>
      </c>
      <c r="CV39" s="15">
        <f t="shared" si="346"/>
        <v>10177.425166536035</v>
      </c>
      <c r="CW39" s="15">
        <f t="shared" si="346"/>
        <v>10177.425166536035</v>
      </c>
      <c r="CX39" s="15">
        <f t="shared" si="346"/>
        <v>10177.425166536035</v>
      </c>
      <c r="CY39" s="15">
        <f t="shared" si="346"/>
        <v>10177.425166536035</v>
      </c>
      <c r="CZ39" s="15">
        <f t="shared" si="346"/>
        <v>10177.425166536035</v>
      </c>
      <c r="DA39" s="15">
        <f t="shared" si="346"/>
        <v>10177.425166536035</v>
      </c>
      <c r="DB39" s="15">
        <f t="shared" si="346"/>
        <v>10177.425166536035</v>
      </c>
      <c r="DC39" s="15">
        <f t="shared" si="346"/>
        <v>10177.425166536035</v>
      </c>
      <c r="DD39" s="15">
        <f t="shared" si="346"/>
        <v>10177.425166536035</v>
      </c>
      <c r="DE39" s="15">
        <f t="shared" si="346"/>
        <v>10177.425166536035</v>
      </c>
      <c r="DF39" s="15">
        <f t="shared" si="346"/>
        <v>10177.425166536035</v>
      </c>
      <c r="DG39" s="15">
        <f t="shared" si="346"/>
        <v>10177.425166536035</v>
      </c>
      <c r="DH39" s="15">
        <f t="shared" si="346"/>
        <v>10177.425166536035</v>
      </c>
      <c r="DI39" s="15">
        <f t="shared" si="346"/>
        <v>10177.425166536035</v>
      </c>
      <c r="DJ39" s="15">
        <f t="shared" si="346"/>
        <v>10177.425166536035</v>
      </c>
      <c r="DK39" s="15">
        <f t="shared" si="346"/>
        <v>10177.425166536035</v>
      </c>
      <c r="DL39" s="15">
        <f t="shared" si="346"/>
        <v>10177.425166536035</v>
      </c>
      <c r="DM39" s="15">
        <f t="shared" si="346"/>
        <v>10177.425166536035</v>
      </c>
      <c r="DN39" s="15">
        <f t="shared" si="346"/>
        <v>10177.425166536035</v>
      </c>
      <c r="DO39" s="15">
        <f t="shared" si="346"/>
        <v>10177.425166536035</v>
      </c>
      <c r="DP39" s="15">
        <f t="shared" si="346"/>
        <v>10177.425166536035</v>
      </c>
      <c r="DQ39" s="15">
        <f t="shared" si="346"/>
        <v>10177.425166536035</v>
      </c>
      <c r="DR39" s="15">
        <f t="shared" si="346"/>
        <v>10177.425166536035</v>
      </c>
      <c r="DS39" s="15">
        <f t="shared" si="346"/>
        <v>10177.425166536035</v>
      </c>
      <c r="DT39" s="15">
        <f t="shared" si="346"/>
        <v>10177.425166536035</v>
      </c>
      <c r="DU39" s="15">
        <f t="shared" si="346"/>
        <v>10177.425166536035</v>
      </c>
      <c r="DV39" s="15">
        <f t="shared" si="346"/>
        <v>10177.425166536035</v>
      </c>
      <c r="DW39" s="15">
        <f t="shared" si="346"/>
        <v>10177.425166536035</v>
      </c>
      <c r="DX39" s="15">
        <f t="shared" si="346"/>
        <v>10177.425166536035</v>
      </c>
      <c r="DY39" s="15">
        <f t="shared" si="346"/>
        <v>10177.425166536035</v>
      </c>
      <c r="DZ39" s="15">
        <f t="shared" si="346"/>
        <v>10177.425166536035</v>
      </c>
      <c r="EA39" s="15">
        <f t="shared" si="346"/>
        <v>10177.425166536035</v>
      </c>
      <c r="EB39" s="15">
        <f t="shared" si="346"/>
        <v>10177.425166536035</v>
      </c>
      <c r="EC39" s="15">
        <f t="shared" ref="EC39:GN39" si="347">SUM(EC31:EC37)</f>
        <v>10177.425166536035</v>
      </c>
      <c r="ED39" s="15">
        <f t="shared" si="347"/>
        <v>10177.425166536035</v>
      </c>
      <c r="EE39" s="15">
        <f t="shared" si="347"/>
        <v>10177.425166536035</v>
      </c>
      <c r="EF39" s="15">
        <f t="shared" si="347"/>
        <v>10177.425166536035</v>
      </c>
      <c r="EG39" s="15">
        <f t="shared" si="347"/>
        <v>10177.425166536035</v>
      </c>
      <c r="EH39" s="15">
        <f t="shared" si="347"/>
        <v>10177.425166536035</v>
      </c>
      <c r="EI39" s="15">
        <f t="shared" si="347"/>
        <v>10177.425166536035</v>
      </c>
      <c r="EJ39" s="15">
        <f t="shared" si="347"/>
        <v>10177.425166536035</v>
      </c>
      <c r="EK39" s="15">
        <f t="shared" si="347"/>
        <v>10177.425166536035</v>
      </c>
      <c r="EL39" s="15">
        <f t="shared" si="347"/>
        <v>10177.425166536035</v>
      </c>
      <c r="EM39" s="15">
        <f t="shared" si="347"/>
        <v>10177.425166536035</v>
      </c>
      <c r="EN39" s="15">
        <f t="shared" si="347"/>
        <v>10177.425166536035</v>
      </c>
      <c r="EO39" s="15">
        <f t="shared" si="347"/>
        <v>10177.425166536035</v>
      </c>
      <c r="EP39" s="15">
        <f t="shared" si="347"/>
        <v>10177.425166536035</v>
      </c>
      <c r="EQ39" s="15">
        <f t="shared" si="347"/>
        <v>10177.425166536035</v>
      </c>
      <c r="ER39" s="15">
        <f t="shared" si="347"/>
        <v>10177.425166536035</v>
      </c>
      <c r="ES39" s="15">
        <f t="shared" si="347"/>
        <v>10177.425166536035</v>
      </c>
      <c r="ET39" s="15">
        <f t="shared" si="347"/>
        <v>10177.425166536035</v>
      </c>
      <c r="EU39" s="15">
        <f t="shared" si="347"/>
        <v>10177.425166536035</v>
      </c>
      <c r="EV39" s="15">
        <f t="shared" si="347"/>
        <v>10177.425166536035</v>
      </c>
      <c r="EW39" s="15">
        <f t="shared" si="347"/>
        <v>10177.425166536035</v>
      </c>
      <c r="EX39" s="15">
        <f t="shared" si="347"/>
        <v>10177.425166536035</v>
      </c>
      <c r="EY39" s="15">
        <f t="shared" si="347"/>
        <v>10177.425166536035</v>
      </c>
      <c r="EZ39" s="15">
        <f t="shared" si="347"/>
        <v>10177.425166536035</v>
      </c>
      <c r="FA39" s="15">
        <f t="shared" si="347"/>
        <v>10177.425166536035</v>
      </c>
      <c r="FB39" s="15">
        <f t="shared" si="347"/>
        <v>10177.425166536035</v>
      </c>
      <c r="FC39" s="15">
        <f t="shared" si="347"/>
        <v>10177.425166536035</v>
      </c>
      <c r="FD39" s="15">
        <f t="shared" si="347"/>
        <v>10177.425166536035</v>
      </c>
      <c r="FE39" s="15">
        <f t="shared" si="347"/>
        <v>10177.425166536035</v>
      </c>
      <c r="FF39" s="15">
        <f t="shared" si="347"/>
        <v>10177.425166536035</v>
      </c>
      <c r="FG39" s="15">
        <f t="shared" si="347"/>
        <v>10177.425166536035</v>
      </c>
      <c r="FH39" s="15">
        <f t="shared" si="347"/>
        <v>10177.425166536035</v>
      </c>
      <c r="FI39" s="15">
        <f t="shared" si="347"/>
        <v>10177.425166536035</v>
      </c>
      <c r="FJ39" s="15">
        <f t="shared" si="347"/>
        <v>10177.425166536035</v>
      </c>
      <c r="FK39" s="15">
        <f t="shared" si="347"/>
        <v>10177.425166536035</v>
      </c>
      <c r="FL39" s="15">
        <f t="shared" si="347"/>
        <v>10177.425166536035</v>
      </c>
      <c r="FM39" s="15">
        <f t="shared" si="347"/>
        <v>10177.425166536035</v>
      </c>
      <c r="FN39" s="15">
        <f t="shared" si="347"/>
        <v>10177.425166536035</v>
      </c>
      <c r="FO39" s="15">
        <f t="shared" si="347"/>
        <v>10177.425166536035</v>
      </c>
      <c r="FP39" s="15">
        <f t="shared" si="347"/>
        <v>10177.425166536035</v>
      </c>
      <c r="FQ39" s="15">
        <f t="shared" si="347"/>
        <v>10177.425166536035</v>
      </c>
      <c r="FR39" s="15">
        <f t="shared" si="347"/>
        <v>10177.425166536035</v>
      </c>
      <c r="FS39" s="15">
        <f t="shared" si="347"/>
        <v>10177.425166536035</v>
      </c>
      <c r="FT39" s="15">
        <f t="shared" si="347"/>
        <v>10177.425166536035</v>
      </c>
      <c r="FU39" s="15">
        <f t="shared" si="347"/>
        <v>10177.425166536035</v>
      </c>
      <c r="FV39" s="15">
        <f t="shared" si="347"/>
        <v>10177.425166536035</v>
      </c>
      <c r="FW39" s="15">
        <f t="shared" si="347"/>
        <v>10177.425166536035</v>
      </c>
      <c r="FX39" s="15">
        <f t="shared" si="347"/>
        <v>10177.425166536035</v>
      </c>
      <c r="FY39" s="15">
        <f t="shared" si="347"/>
        <v>10177.425166536035</v>
      </c>
      <c r="FZ39" s="15">
        <f t="shared" si="347"/>
        <v>10177.425166536035</v>
      </c>
      <c r="GA39" s="15">
        <f t="shared" si="347"/>
        <v>10177.425166536035</v>
      </c>
      <c r="GB39" s="15">
        <f t="shared" si="347"/>
        <v>10177.425166536035</v>
      </c>
      <c r="GC39" s="15">
        <f t="shared" si="347"/>
        <v>7633.0688749020264</v>
      </c>
      <c r="GD39" s="15">
        <f t="shared" si="347"/>
        <v>5088.7125832680176</v>
      </c>
      <c r="GE39" s="15">
        <f t="shared" si="347"/>
        <v>2544.3562916340088</v>
      </c>
      <c r="GF39" s="15">
        <f t="shared" si="347"/>
        <v>0</v>
      </c>
      <c r="GG39" s="15">
        <f t="shared" si="347"/>
        <v>0</v>
      </c>
      <c r="GH39" s="15">
        <f t="shared" si="347"/>
        <v>0</v>
      </c>
      <c r="GI39" s="15">
        <f t="shared" si="347"/>
        <v>0</v>
      </c>
      <c r="GJ39" s="15">
        <f t="shared" si="347"/>
        <v>0</v>
      </c>
      <c r="GK39" s="15">
        <f t="shared" si="347"/>
        <v>0</v>
      </c>
      <c r="GL39" s="15">
        <f t="shared" si="347"/>
        <v>0</v>
      </c>
      <c r="GM39" s="15">
        <f t="shared" si="347"/>
        <v>0</v>
      </c>
      <c r="GN39" s="15">
        <f t="shared" si="347"/>
        <v>0</v>
      </c>
      <c r="GO39" s="15">
        <f t="shared" ref="GO39:JC39" si="348">SUM(GO31:GO37)</f>
        <v>0</v>
      </c>
      <c r="GP39" s="15">
        <f t="shared" si="348"/>
        <v>0</v>
      </c>
      <c r="GQ39" s="15">
        <f t="shared" si="348"/>
        <v>0</v>
      </c>
      <c r="GR39" s="15">
        <f t="shared" si="348"/>
        <v>0</v>
      </c>
      <c r="GS39" s="15">
        <f t="shared" si="348"/>
        <v>0</v>
      </c>
      <c r="GT39" s="15">
        <f t="shared" si="348"/>
        <v>0</v>
      </c>
      <c r="GU39" s="15">
        <f t="shared" si="348"/>
        <v>0</v>
      </c>
      <c r="GV39" s="15">
        <f t="shared" si="348"/>
        <v>0</v>
      </c>
      <c r="GW39" s="15">
        <f t="shared" si="348"/>
        <v>0</v>
      </c>
      <c r="GX39" s="15">
        <f t="shared" si="348"/>
        <v>0</v>
      </c>
      <c r="GY39" s="15">
        <f t="shared" si="348"/>
        <v>0</v>
      </c>
      <c r="GZ39" s="15">
        <f t="shared" si="348"/>
        <v>0</v>
      </c>
      <c r="HA39" s="15">
        <f t="shared" si="348"/>
        <v>0</v>
      </c>
      <c r="HB39" s="15">
        <f t="shared" si="348"/>
        <v>0</v>
      </c>
      <c r="HC39" s="15">
        <f t="shared" si="348"/>
        <v>0</v>
      </c>
      <c r="HD39" s="15">
        <f t="shared" si="348"/>
        <v>0</v>
      </c>
      <c r="HE39" s="15">
        <f t="shared" si="348"/>
        <v>0</v>
      </c>
      <c r="HF39" s="15">
        <f t="shared" si="348"/>
        <v>0</v>
      </c>
      <c r="HG39" s="15">
        <f t="shared" si="348"/>
        <v>0</v>
      </c>
      <c r="HH39" s="15">
        <f t="shared" si="348"/>
        <v>0</v>
      </c>
      <c r="HI39" s="15">
        <f t="shared" si="348"/>
        <v>0</v>
      </c>
      <c r="HJ39" s="15">
        <f t="shared" si="348"/>
        <v>0</v>
      </c>
      <c r="HK39" s="15">
        <f t="shared" si="348"/>
        <v>0</v>
      </c>
      <c r="HL39" s="15">
        <f t="shared" si="348"/>
        <v>0</v>
      </c>
      <c r="HM39" s="15">
        <f t="shared" si="348"/>
        <v>0</v>
      </c>
      <c r="HN39" s="15">
        <f t="shared" si="348"/>
        <v>0</v>
      </c>
      <c r="HO39" s="15">
        <f t="shared" si="348"/>
        <v>0</v>
      </c>
      <c r="HP39" s="15">
        <f t="shared" si="348"/>
        <v>0</v>
      </c>
      <c r="HQ39" s="15">
        <f t="shared" si="348"/>
        <v>0</v>
      </c>
      <c r="HR39" s="15">
        <f t="shared" si="348"/>
        <v>0</v>
      </c>
      <c r="HS39" s="15">
        <f t="shared" si="348"/>
        <v>0</v>
      </c>
      <c r="HT39" s="15">
        <f t="shared" si="348"/>
        <v>0</v>
      </c>
      <c r="HU39" s="15">
        <f t="shared" si="348"/>
        <v>0</v>
      </c>
      <c r="HV39" s="15">
        <f t="shared" si="348"/>
        <v>0</v>
      </c>
      <c r="HW39" s="15">
        <f t="shared" si="348"/>
        <v>0</v>
      </c>
      <c r="HX39" s="15">
        <f t="shared" si="348"/>
        <v>0</v>
      </c>
      <c r="HY39" s="15">
        <f t="shared" si="348"/>
        <v>0</v>
      </c>
      <c r="HZ39" s="15">
        <f t="shared" si="348"/>
        <v>0</v>
      </c>
      <c r="IA39" s="15">
        <f t="shared" si="348"/>
        <v>0</v>
      </c>
      <c r="IB39" s="15">
        <f t="shared" si="348"/>
        <v>0</v>
      </c>
      <c r="IC39" s="15">
        <f t="shared" si="348"/>
        <v>0</v>
      </c>
      <c r="ID39" s="15">
        <f t="shared" si="348"/>
        <v>0</v>
      </c>
      <c r="IE39" s="15">
        <f t="shared" si="348"/>
        <v>0</v>
      </c>
      <c r="IF39" s="15">
        <f t="shared" si="348"/>
        <v>0</v>
      </c>
      <c r="IG39" s="15">
        <f t="shared" si="348"/>
        <v>0</v>
      </c>
      <c r="IH39" s="15">
        <f t="shared" si="348"/>
        <v>0</v>
      </c>
      <c r="II39" s="15">
        <f t="shared" si="348"/>
        <v>0</v>
      </c>
      <c r="IJ39" s="15">
        <f t="shared" si="348"/>
        <v>0</v>
      </c>
      <c r="IK39" s="15">
        <f t="shared" si="348"/>
        <v>0</v>
      </c>
      <c r="IL39" s="15">
        <f t="shared" si="348"/>
        <v>0</v>
      </c>
      <c r="IM39" s="15">
        <f t="shared" si="348"/>
        <v>0</v>
      </c>
      <c r="IN39" s="15">
        <f t="shared" si="348"/>
        <v>0</v>
      </c>
      <c r="IO39" s="15">
        <f t="shared" si="348"/>
        <v>0</v>
      </c>
      <c r="IP39" s="15">
        <f t="shared" si="348"/>
        <v>0</v>
      </c>
      <c r="IQ39" s="15">
        <f t="shared" si="348"/>
        <v>0</v>
      </c>
      <c r="IR39" s="15">
        <f t="shared" si="348"/>
        <v>0</v>
      </c>
      <c r="IS39" s="15">
        <f t="shared" si="348"/>
        <v>0</v>
      </c>
      <c r="IT39" s="15">
        <f t="shared" si="348"/>
        <v>0</v>
      </c>
      <c r="IU39" s="15">
        <f t="shared" si="348"/>
        <v>0</v>
      </c>
      <c r="IV39" s="15">
        <f t="shared" si="348"/>
        <v>0</v>
      </c>
      <c r="IW39" s="15">
        <f t="shared" si="348"/>
        <v>0</v>
      </c>
      <c r="IX39" s="15">
        <f t="shared" si="348"/>
        <v>0</v>
      </c>
      <c r="IY39" s="15">
        <f t="shared" si="348"/>
        <v>0</v>
      </c>
      <c r="IZ39" s="15">
        <f t="shared" si="348"/>
        <v>0</v>
      </c>
      <c r="JA39" s="15">
        <f t="shared" si="348"/>
        <v>0</v>
      </c>
      <c r="JB39" s="15">
        <f t="shared" si="348"/>
        <v>0</v>
      </c>
      <c r="JC39" s="15">
        <f t="shared" si="348"/>
        <v>0</v>
      </c>
    </row>
  </sheetData>
  <mergeCells count="2">
    <mergeCell ref="B1:C2"/>
    <mergeCell ref="B27:C2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Recebíveis</vt:lpstr>
      <vt:lpstr>Estoque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Suporte Reit</cp:lastModifiedBy>
  <cp:lastPrinted>2021-11-23T19:06:01Z</cp:lastPrinted>
  <dcterms:created xsi:type="dcterms:W3CDTF">2021-11-17T15:43:15Z</dcterms:created>
  <dcterms:modified xsi:type="dcterms:W3CDTF">2023-11-08T13:47:54Z</dcterms:modified>
</cp:coreProperties>
</file>